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calessi\Documents\Legal\Price Lists\4866\"/>
    </mc:Choice>
  </mc:AlternateContent>
  <xr:revisionPtr revIDLastSave="0" documentId="8_{14EBF629-879A-4334-A5B6-4E9748C2BD3E}" xr6:coauthVersionLast="47" xr6:coauthVersionMax="47" xr10:uidLastSave="{00000000-0000-0000-0000-000000000000}"/>
  <bookViews>
    <workbookView xWindow="-108" yWindow="-108" windowWidth="23256" windowHeight="12576" activeTab="2" xr2:uid="{9EDF1DE9-4B08-40AE-A8EF-3AD4A6508D5E}"/>
  </bookViews>
  <sheets>
    <sheet name="CY23 Comm Cloud Pricelist" sheetId="15" r:id="rId1"/>
    <sheet name="CY23 GovCloud Pricelist" sheetId="16" r:id="rId2"/>
    <sheet name="Texas DIR" sheetId="10" r:id="rId3"/>
  </sheets>
  <definedNames>
    <definedName name="_xlnm._FilterDatabase" localSheetId="0" hidden="1">'CY23 Comm Cloud Pricelist'!$A$1:$H$1</definedName>
    <definedName name="_xlnm._FilterDatabase" localSheetId="1" hidden="1">'CY23 GovCloud Pricelist'!$A$1:$H$257</definedName>
    <definedName name="Range" localSheetId="0">'CY23 Comm Cloud Pricelist'!#REF!</definedName>
    <definedName name="Range" localSheetId="1">'CY23 GovCloud Pricelist'!$A$2:$D$117</definedName>
    <definedName name="Ran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95" i="10" l="1"/>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4" i="10"/>
  <c r="E3" i="10"/>
  <c r="E2" i="10"/>
  <c r="G425" i="16"/>
  <c r="F425" i="16"/>
  <c r="G424" i="16"/>
  <c r="F424" i="16"/>
  <c r="G423" i="16"/>
  <c r="F423" i="16"/>
  <c r="G422" i="16"/>
  <c r="F422" i="16"/>
  <c r="G421" i="16"/>
  <c r="F421" i="16"/>
  <c r="G420" i="16"/>
  <c r="F420" i="16"/>
  <c r="G419" i="16"/>
  <c r="F419" i="16"/>
  <c r="G418" i="16"/>
  <c r="F418" i="16"/>
  <c r="G417" i="16"/>
  <c r="F417" i="16"/>
  <c r="G416" i="16"/>
  <c r="F416" i="16"/>
  <c r="G415" i="16"/>
  <c r="F415" i="16"/>
  <c r="G414" i="16"/>
  <c r="F414" i="16"/>
  <c r="G413" i="16"/>
  <c r="F413" i="16"/>
  <c r="G412" i="16"/>
  <c r="F412" i="16"/>
  <c r="G411" i="16"/>
  <c r="F411" i="16"/>
  <c r="G410" i="16"/>
  <c r="F410" i="16"/>
  <c r="G409" i="16"/>
  <c r="F409" i="16"/>
  <c r="G408" i="16"/>
  <c r="F408" i="16"/>
  <c r="G407" i="16"/>
  <c r="F407" i="16"/>
  <c r="G406" i="16"/>
  <c r="F406" i="16"/>
  <c r="G405" i="16"/>
  <c r="F405" i="16"/>
  <c r="G404" i="16"/>
  <c r="F404" i="16"/>
  <c r="G403" i="16"/>
  <c r="F403" i="16"/>
  <c r="G402" i="16"/>
  <c r="F402" i="16"/>
  <c r="G401" i="16"/>
  <c r="F401" i="16"/>
  <c r="G400" i="16"/>
  <c r="F400" i="16"/>
  <c r="G399" i="16"/>
  <c r="F399" i="16"/>
  <c r="G398" i="16"/>
  <c r="F398" i="16"/>
  <c r="G397" i="16"/>
  <c r="F397" i="16"/>
  <c r="G396" i="16"/>
  <c r="F396" i="16"/>
  <c r="G395" i="16"/>
  <c r="F395" i="16"/>
  <c r="G394" i="16"/>
  <c r="F394" i="16"/>
  <c r="G393" i="16"/>
  <c r="F393" i="16"/>
  <c r="G392" i="16"/>
  <c r="F392" i="16"/>
  <c r="G391" i="16"/>
  <c r="F391" i="16"/>
  <c r="G390" i="16"/>
  <c r="F390" i="16"/>
  <c r="G388" i="16"/>
  <c r="F388" i="16"/>
  <c r="G387" i="16"/>
  <c r="F387" i="16"/>
  <c r="G386" i="16"/>
  <c r="F386" i="16"/>
  <c r="G385" i="16"/>
  <c r="F385" i="16"/>
  <c r="G384" i="16"/>
  <c r="F384" i="16"/>
  <c r="G383" i="16"/>
  <c r="F383" i="16"/>
  <c r="G382" i="16"/>
  <c r="F382" i="16"/>
  <c r="G381" i="16"/>
  <c r="F381" i="16"/>
  <c r="G380" i="16"/>
  <c r="F380" i="16"/>
  <c r="G379" i="16"/>
  <c r="F379" i="16"/>
  <c r="G377" i="16"/>
  <c r="F377" i="16"/>
  <c r="G376" i="16"/>
  <c r="F376" i="16"/>
  <c r="G375" i="16"/>
  <c r="F375" i="16"/>
  <c r="G374" i="16"/>
  <c r="F374" i="16"/>
  <c r="G373" i="16"/>
  <c r="F373" i="16"/>
  <c r="G372" i="16"/>
  <c r="F372" i="16"/>
  <c r="G371" i="16"/>
  <c r="F371" i="16"/>
  <c r="G370" i="16"/>
  <c r="F370" i="16"/>
  <c r="G369" i="16"/>
  <c r="F369" i="16"/>
  <c r="G368" i="16"/>
  <c r="F368" i="16"/>
  <c r="G367" i="16"/>
  <c r="F367" i="16"/>
  <c r="G366" i="16"/>
  <c r="F366" i="16"/>
  <c r="G365" i="16"/>
  <c r="F365" i="16"/>
  <c r="G364" i="16"/>
  <c r="F364" i="16"/>
  <c r="G363" i="16"/>
  <c r="F363" i="16"/>
  <c r="G362" i="16"/>
  <c r="F362" i="16"/>
  <c r="G361" i="16"/>
  <c r="F361" i="16"/>
  <c r="G360" i="16"/>
  <c r="F360" i="16"/>
  <c r="G359" i="16"/>
  <c r="F359" i="16"/>
  <c r="G358" i="16"/>
  <c r="F358" i="16"/>
  <c r="G357" i="16"/>
  <c r="F357" i="16"/>
  <c r="G356" i="16"/>
  <c r="F356" i="16"/>
  <c r="G355" i="16"/>
  <c r="F355" i="16"/>
  <c r="G354" i="16"/>
  <c r="F354" i="16"/>
  <c r="G353" i="16"/>
  <c r="F353" i="16"/>
  <c r="G352" i="16"/>
  <c r="F352" i="16"/>
  <c r="G351" i="16"/>
  <c r="F351" i="16"/>
  <c r="G350" i="16"/>
  <c r="F350" i="16"/>
  <c r="G349" i="16"/>
  <c r="F349" i="16"/>
  <c r="G348" i="16"/>
  <c r="F348" i="16"/>
  <c r="G346" i="16"/>
  <c r="F346" i="16"/>
  <c r="G345" i="16"/>
  <c r="F345" i="16"/>
  <c r="G344" i="16"/>
  <c r="F344" i="16"/>
  <c r="G343" i="16"/>
  <c r="F343" i="16"/>
  <c r="G342" i="16"/>
  <c r="F342" i="16"/>
  <c r="G341" i="16"/>
  <c r="F341" i="16"/>
  <c r="G340" i="16"/>
  <c r="F340" i="16"/>
  <c r="G339" i="16"/>
  <c r="F339" i="16"/>
  <c r="G338" i="16"/>
  <c r="F338" i="16"/>
  <c r="G337" i="16"/>
  <c r="F337" i="16"/>
  <c r="G335" i="16"/>
  <c r="F335" i="16"/>
  <c r="G334" i="16"/>
  <c r="F334" i="16"/>
  <c r="G333" i="16"/>
  <c r="F333" i="16"/>
  <c r="G332" i="16"/>
  <c r="F332" i="16"/>
  <c r="G331" i="16"/>
  <c r="F331" i="16"/>
  <c r="G330" i="16"/>
  <c r="F330" i="16"/>
  <c r="G329" i="16"/>
  <c r="F329" i="16"/>
  <c r="G328" i="16"/>
  <c r="F328" i="16"/>
  <c r="G327" i="16"/>
  <c r="F327" i="16"/>
  <c r="G326" i="16"/>
  <c r="F326" i="16"/>
  <c r="G325" i="16"/>
  <c r="F325" i="16"/>
  <c r="G324" i="16"/>
  <c r="F324" i="16"/>
  <c r="G323" i="16"/>
  <c r="F323" i="16"/>
  <c r="G322" i="16"/>
  <c r="F322" i="16"/>
  <c r="G321" i="16"/>
  <c r="F321" i="16"/>
  <c r="G320" i="16"/>
  <c r="F320" i="16"/>
  <c r="G319" i="16"/>
  <c r="F319" i="16"/>
  <c r="G318" i="16"/>
  <c r="F318" i="16"/>
  <c r="G317" i="16"/>
  <c r="F317" i="16"/>
  <c r="G316" i="16"/>
  <c r="F316" i="16"/>
  <c r="G315" i="16"/>
  <c r="F315" i="16"/>
  <c r="G314" i="16"/>
  <c r="F314" i="16"/>
  <c r="G313" i="16"/>
  <c r="F313" i="16"/>
  <c r="G312" i="16"/>
  <c r="F312" i="16"/>
  <c r="G311" i="16"/>
  <c r="F311" i="16"/>
  <c r="G310" i="16"/>
  <c r="F310" i="16"/>
  <c r="G309" i="16"/>
  <c r="F309" i="16"/>
  <c r="G308" i="16"/>
  <c r="F308" i="16"/>
  <c r="G307" i="16"/>
  <c r="F307" i="16"/>
  <c r="G306" i="16"/>
  <c r="F306" i="16"/>
  <c r="G305" i="16"/>
  <c r="F305" i="16"/>
  <c r="G304" i="16"/>
  <c r="F304" i="16"/>
  <c r="G303" i="16"/>
  <c r="F303" i="16"/>
  <c r="G302" i="16"/>
  <c r="F302" i="16"/>
  <c r="G301" i="16"/>
  <c r="F301" i="16"/>
  <c r="G300" i="16"/>
  <c r="F300" i="16"/>
  <c r="G299" i="16"/>
  <c r="F299" i="16"/>
  <c r="G298" i="16"/>
  <c r="F298" i="16"/>
  <c r="G297" i="16"/>
  <c r="F297" i="16"/>
  <c r="G296" i="16"/>
  <c r="F296" i="16"/>
  <c r="G295" i="16"/>
  <c r="F295" i="16"/>
  <c r="G294" i="16"/>
  <c r="F294" i="16"/>
  <c r="G293" i="16"/>
  <c r="F293" i="16"/>
  <c r="G292" i="16"/>
  <c r="F292" i="16"/>
  <c r="G291" i="16"/>
  <c r="F291" i="16"/>
  <c r="G290" i="16"/>
  <c r="F290" i="16"/>
  <c r="G288" i="16"/>
  <c r="F288" i="16"/>
  <c r="G287" i="16"/>
  <c r="F287" i="16"/>
  <c r="G286" i="16"/>
  <c r="F286" i="16"/>
  <c r="G285" i="16"/>
  <c r="F285" i="16"/>
  <c r="G284" i="16"/>
  <c r="F284" i="16"/>
  <c r="G283" i="16"/>
  <c r="F283" i="16"/>
  <c r="G282" i="16"/>
  <c r="F282" i="16"/>
  <c r="G281" i="16"/>
  <c r="F281" i="16"/>
  <c r="G280" i="16"/>
  <c r="F280" i="16"/>
  <c r="G279" i="16"/>
  <c r="F279" i="16"/>
  <c r="G278" i="16"/>
  <c r="F278" i="16"/>
  <c r="G277" i="16"/>
  <c r="F277" i="16"/>
  <c r="G276" i="16"/>
  <c r="F276" i="16"/>
  <c r="G275" i="16"/>
  <c r="F275" i="16"/>
  <c r="G274" i="16"/>
  <c r="F274" i="16"/>
  <c r="G273" i="16"/>
  <c r="F273" i="16"/>
  <c r="G272" i="16"/>
  <c r="F272" i="16"/>
  <c r="G271" i="16"/>
  <c r="F271" i="16"/>
  <c r="G270" i="16"/>
  <c r="F270" i="16"/>
  <c r="G269" i="16"/>
  <c r="F269" i="16"/>
  <c r="G268" i="16"/>
  <c r="F268" i="16"/>
  <c r="G267" i="16"/>
  <c r="F267" i="16"/>
  <c r="G266" i="16"/>
  <c r="F266" i="16"/>
  <c r="G265" i="16"/>
  <c r="F265" i="16"/>
  <c r="G264" i="16"/>
  <c r="F264" i="16"/>
  <c r="G263" i="16"/>
  <c r="F263" i="16"/>
  <c r="G262" i="16"/>
  <c r="F262" i="16"/>
  <c r="G261" i="16"/>
  <c r="F261" i="16"/>
  <c r="G260" i="16"/>
  <c r="F260" i="16"/>
  <c r="G259" i="16"/>
  <c r="F259" i="16"/>
  <c r="G257" i="16"/>
  <c r="F257" i="16"/>
  <c r="G256" i="16"/>
  <c r="F256" i="16"/>
  <c r="G255" i="16"/>
  <c r="F255" i="16"/>
  <c r="G254" i="16"/>
  <c r="F254" i="16"/>
  <c r="G253" i="16"/>
  <c r="F253" i="16"/>
  <c r="G252" i="16"/>
  <c r="F252" i="16"/>
  <c r="G251" i="16"/>
  <c r="F251" i="16"/>
  <c r="G250" i="16"/>
  <c r="F250" i="16"/>
  <c r="G249" i="16"/>
  <c r="F249" i="16"/>
  <c r="G248" i="16"/>
  <c r="F248" i="16"/>
  <c r="G247" i="16"/>
  <c r="F247" i="16"/>
  <c r="G246" i="16"/>
  <c r="F246" i="16"/>
  <c r="G245" i="16"/>
  <c r="F245" i="16"/>
  <c r="G244" i="16"/>
  <c r="F244" i="16"/>
  <c r="G243" i="16"/>
  <c r="F243" i="16"/>
  <c r="G242" i="16"/>
  <c r="F242" i="16"/>
  <c r="G241" i="16"/>
  <c r="F241" i="16"/>
  <c r="G240" i="16"/>
  <c r="F240" i="16"/>
  <c r="G239" i="16"/>
  <c r="F239" i="16"/>
  <c r="G238" i="16"/>
  <c r="F238" i="16"/>
  <c r="G237" i="16"/>
  <c r="F237" i="16"/>
  <c r="G236" i="16"/>
  <c r="F236" i="16"/>
  <c r="G235" i="16"/>
  <c r="F235" i="16"/>
  <c r="G234" i="16"/>
  <c r="F234" i="16"/>
  <c r="G233" i="16"/>
  <c r="F233" i="16"/>
  <c r="G232" i="16"/>
  <c r="F232" i="16"/>
  <c r="G231" i="16"/>
  <c r="F231" i="16"/>
  <c r="G230" i="16"/>
  <c r="F230" i="16"/>
  <c r="G229" i="16"/>
  <c r="F229" i="16"/>
  <c r="G228" i="16"/>
  <c r="F228" i="16"/>
  <c r="G227" i="16"/>
  <c r="F227" i="16"/>
  <c r="G226" i="16"/>
  <c r="F226" i="16"/>
  <c r="G225" i="16"/>
  <c r="F225" i="16"/>
  <c r="G224" i="16"/>
  <c r="F224" i="16"/>
  <c r="G223" i="16"/>
  <c r="F223" i="16"/>
  <c r="G222" i="16"/>
  <c r="F222" i="16"/>
  <c r="G221" i="16"/>
  <c r="F221" i="16"/>
  <c r="G220" i="16"/>
  <c r="F220" i="16"/>
  <c r="G219" i="16"/>
  <c r="F219" i="16"/>
  <c r="G218" i="16"/>
  <c r="F218" i="16"/>
  <c r="G217" i="16"/>
  <c r="F217" i="16"/>
  <c r="G216" i="16"/>
  <c r="F216" i="16"/>
  <c r="G215" i="16"/>
  <c r="F215" i="16"/>
  <c r="G214" i="16"/>
  <c r="F214" i="16"/>
  <c r="G213" i="16"/>
  <c r="F213" i="16"/>
  <c r="G212" i="16"/>
  <c r="F212" i="16"/>
  <c r="G211" i="16"/>
  <c r="F211" i="16"/>
  <c r="G210" i="16"/>
  <c r="F210" i="16"/>
  <c r="G209" i="16"/>
  <c r="F209" i="16"/>
  <c r="G208" i="16"/>
  <c r="F208" i="16"/>
  <c r="G207" i="16"/>
  <c r="F207" i="16"/>
  <c r="G206" i="16"/>
  <c r="F206" i="16"/>
  <c r="G205" i="16"/>
  <c r="F205" i="16"/>
  <c r="G204" i="16"/>
  <c r="F204" i="16"/>
  <c r="G203" i="16"/>
  <c r="F203" i="16"/>
  <c r="G202" i="16"/>
  <c r="F202" i="16"/>
  <c r="G201" i="16"/>
  <c r="F201" i="16"/>
  <c r="G200" i="16"/>
  <c r="F200" i="16"/>
  <c r="G199" i="16"/>
  <c r="F199" i="16"/>
  <c r="G198" i="16"/>
  <c r="F198" i="16"/>
  <c r="G197" i="16"/>
  <c r="F197" i="16"/>
  <c r="G196" i="16"/>
  <c r="F196" i="16"/>
  <c r="G195" i="16"/>
  <c r="F195" i="16"/>
  <c r="G194" i="16"/>
  <c r="F194" i="16"/>
  <c r="G193" i="16"/>
  <c r="F193" i="16"/>
  <c r="G192" i="16"/>
  <c r="F192" i="16"/>
  <c r="G191" i="16"/>
  <c r="F191" i="16"/>
  <c r="G190" i="16"/>
  <c r="F190" i="16"/>
  <c r="G189" i="16"/>
  <c r="F189" i="16"/>
  <c r="G188" i="16"/>
  <c r="F188" i="16"/>
  <c r="G187" i="16"/>
  <c r="F187" i="16"/>
  <c r="G186" i="16"/>
  <c r="F186" i="16"/>
  <c r="G185" i="16"/>
  <c r="F185" i="16"/>
  <c r="G184" i="16"/>
  <c r="F184" i="16"/>
  <c r="G183" i="16"/>
  <c r="F183" i="16"/>
  <c r="G182" i="16"/>
  <c r="F182" i="16"/>
  <c r="G181" i="16"/>
  <c r="F181" i="16"/>
  <c r="G180" i="16"/>
  <c r="F180" i="16"/>
  <c r="G179" i="16"/>
  <c r="F179" i="16"/>
  <c r="G178" i="16"/>
  <c r="F178" i="16"/>
  <c r="G177" i="16"/>
  <c r="F177" i="16"/>
  <c r="G176" i="16"/>
  <c r="F176" i="16"/>
  <c r="G175" i="16"/>
  <c r="F175" i="16"/>
  <c r="G174" i="16"/>
  <c r="F174" i="16"/>
  <c r="G173" i="16"/>
  <c r="F173" i="16"/>
  <c r="G172" i="16"/>
  <c r="F172" i="16"/>
  <c r="G171" i="16"/>
  <c r="F171" i="16"/>
  <c r="G170" i="16"/>
  <c r="F170" i="16"/>
  <c r="G169" i="16"/>
  <c r="F169" i="16"/>
  <c r="G168" i="16"/>
  <c r="F168" i="16"/>
  <c r="G166" i="16"/>
  <c r="F166" i="16"/>
  <c r="G165" i="16"/>
  <c r="F165" i="16"/>
  <c r="G164" i="16"/>
  <c r="F164" i="16"/>
  <c r="G163" i="16"/>
  <c r="F163" i="16"/>
  <c r="G162" i="16"/>
  <c r="F162" i="16"/>
  <c r="G161" i="16"/>
  <c r="F161" i="16"/>
  <c r="G160" i="16"/>
  <c r="F160" i="16"/>
  <c r="G159" i="16"/>
  <c r="F159" i="16"/>
  <c r="G158" i="16"/>
  <c r="F158" i="16"/>
  <c r="G157" i="16"/>
  <c r="F157" i="16"/>
  <c r="G156" i="16"/>
  <c r="F156" i="16"/>
  <c r="G155" i="16"/>
  <c r="F155" i="16"/>
  <c r="G154" i="16"/>
  <c r="F154" i="16"/>
  <c r="G153" i="16"/>
  <c r="F153" i="16"/>
  <c r="G152" i="16"/>
  <c r="F152" i="16"/>
  <c r="G151" i="16"/>
  <c r="F151" i="16"/>
  <c r="G150" i="16"/>
  <c r="F150" i="16"/>
  <c r="G149" i="16"/>
  <c r="F149" i="16"/>
  <c r="G148" i="16"/>
  <c r="F148" i="16"/>
  <c r="G147" i="16"/>
  <c r="F147" i="16"/>
  <c r="G146" i="16"/>
  <c r="F146" i="16"/>
  <c r="G145" i="16"/>
  <c r="F145" i="16"/>
  <c r="G144" i="16"/>
  <c r="F144" i="16"/>
  <c r="G143" i="16"/>
  <c r="F143" i="16"/>
  <c r="G142" i="16"/>
  <c r="F142" i="16"/>
  <c r="G141" i="16"/>
  <c r="F141" i="16"/>
  <c r="G140" i="16"/>
  <c r="F140" i="16"/>
  <c r="G139" i="16"/>
  <c r="F139" i="16"/>
  <c r="G138" i="16"/>
  <c r="F138" i="16"/>
  <c r="G137" i="16"/>
  <c r="F137" i="16"/>
  <c r="G136" i="16"/>
  <c r="F136" i="16"/>
  <c r="G135" i="16"/>
  <c r="F135" i="16"/>
  <c r="G134" i="16"/>
  <c r="F134" i="16"/>
  <c r="G133" i="16"/>
  <c r="F133" i="16"/>
  <c r="G132" i="16"/>
  <c r="F132" i="16"/>
  <c r="G131" i="16"/>
  <c r="F131" i="16"/>
  <c r="G130" i="16"/>
  <c r="F130" i="16"/>
  <c r="G129" i="16"/>
  <c r="F129" i="16"/>
  <c r="G128" i="16"/>
  <c r="F128" i="16"/>
  <c r="G127" i="16"/>
  <c r="F127" i="16"/>
  <c r="G126" i="16"/>
  <c r="F126" i="16"/>
  <c r="G125" i="16"/>
  <c r="F125" i="16"/>
  <c r="G124" i="16"/>
  <c r="F124" i="16"/>
  <c r="G123" i="16"/>
  <c r="F123" i="16"/>
  <c r="G122" i="16"/>
  <c r="F122" i="16"/>
  <c r="G121" i="16"/>
  <c r="F121" i="16"/>
  <c r="G120" i="16"/>
  <c r="F120" i="16"/>
  <c r="G119" i="16"/>
  <c r="F119" i="16"/>
  <c r="G118" i="16"/>
  <c r="F118" i="16"/>
  <c r="G117" i="16"/>
  <c r="F117" i="16"/>
  <c r="G116" i="16"/>
  <c r="F116" i="16"/>
  <c r="G115" i="16"/>
  <c r="F115" i="16"/>
  <c r="G114" i="16"/>
  <c r="F114" i="16"/>
  <c r="G113" i="16"/>
  <c r="F113" i="16"/>
  <c r="G112" i="16"/>
  <c r="F112" i="16"/>
  <c r="G111" i="16"/>
  <c r="F111" i="16"/>
  <c r="G110" i="16"/>
  <c r="F110" i="16"/>
  <c r="G109" i="16"/>
  <c r="F109" i="16"/>
  <c r="G108" i="16"/>
  <c r="F108" i="16"/>
  <c r="G107" i="16"/>
  <c r="F107" i="16"/>
  <c r="G106" i="16"/>
  <c r="F106" i="16"/>
  <c r="G105" i="16"/>
  <c r="F105" i="16"/>
  <c r="G104" i="16"/>
  <c r="F104" i="16"/>
  <c r="G103" i="16"/>
  <c r="F103" i="16"/>
  <c r="G102" i="16"/>
  <c r="F102" i="16"/>
  <c r="G101" i="16"/>
  <c r="F101" i="16"/>
  <c r="G100" i="16"/>
  <c r="F100" i="16"/>
  <c r="G99" i="16"/>
  <c r="F99" i="16"/>
  <c r="G98" i="16"/>
  <c r="F98" i="16"/>
  <c r="G97" i="16"/>
  <c r="F97" i="16"/>
  <c r="G96" i="16"/>
  <c r="F96" i="16"/>
  <c r="G95" i="16"/>
  <c r="F95" i="16"/>
  <c r="G94" i="16"/>
  <c r="F94" i="16"/>
  <c r="G93" i="16"/>
  <c r="F93" i="16"/>
  <c r="G92" i="16"/>
  <c r="F92" i="16"/>
  <c r="G91" i="16"/>
  <c r="F91" i="16"/>
  <c r="G90" i="16"/>
  <c r="F90" i="16"/>
  <c r="G89" i="16"/>
  <c r="F89" i="16"/>
  <c r="G88" i="16"/>
  <c r="F88" i="16"/>
  <c r="G87" i="16"/>
  <c r="F87" i="16"/>
  <c r="G86" i="16"/>
  <c r="F86" i="16"/>
  <c r="G85" i="16"/>
  <c r="F85" i="16"/>
  <c r="G84" i="16"/>
  <c r="F84" i="16"/>
  <c r="G83" i="16"/>
  <c r="F83" i="16"/>
  <c r="G82" i="16"/>
  <c r="F82" i="16"/>
  <c r="G81" i="16"/>
  <c r="F81" i="16"/>
  <c r="G80" i="16"/>
  <c r="F80" i="16"/>
  <c r="G79" i="16"/>
  <c r="F79" i="16"/>
  <c r="G78" i="16"/>
  <c r="F78" i="16"/>
  <c r="G77" i="16"/>
  <c r="F77" i="16"/>
  <c r="G76" i="16"/>
  <c r="F76" i="16"/>
  <c r="G75" i="16"/>
  <c r="F75" i="16"/>
  <c r="G73" i="16"/>
  <c r="F73" i="16"/>
  <c r="G72" i="16"/>
  <c r="F72" i="16"/>
  <c r="G71" i="16"/>
  <c r="F71" i="16"/>
  <c r="G70" i="16"/>
  <c r="F70" i="16"/>
  <c r="G69" i="16"/>
  <c r="F69" i="16"/>
  <c r="G68" i="16"/>
  <c r="F68" i="16"/>
  <c r="G67" i="16"/>
  <c r="F67" i="16"/>
  <c r="G66" i="16"/>
  <c r="F66" i="16"/>
  <c r="G65" i="16"/>
  <c r="F65" i="16"/>
  <c r="G64" i="16"/>
  <c r="F64" i="16"/>
  <c r="G63" i="16"/>
  <c r="F63" i="16"/>
  <c r="G62" i="16"/>
  <c r="F62" i="16"/>
  <c r="G61" i="16"/>
  <c r="F61" i="16"/>
  <c r="G60" i="16"/>
  <c r="F60" i="16"/>
  <c r="G59" i="16"/>
  <c r="F59" i="16"/>
  <c r="G58" i="16"/>
  <c r="F58" i="16"/>
  <c r="G57" i="16"/>
  <c r="F57" i="16"/>
  <c r="G56" i="16"/>
  <c r="F56" i="16"/>
  <c r="G55" i="16"/>
  <c r="F55" i="16"/>
  <c r="G54" i="16"/>
  <c r="F54" i="16"/>
  <c r="G53" i="16"/>
  <c r="F53" i="16"/>
  <c r="G52" i="16"/>
  <c r="F52" i="16"/>
  <c r="G51" i="16"/>
  <c r="F51" i="16"/>
  <c r="G50" i="16"/>
  <c r="F50" i="16"/>
  <c r="G49" i="16"/>
  <c r="F49" i="16"/>
  <c r="G48" i="16"/>
  <c r="F48" i="16"/>
  <c r="G47" i="16"/>
  <c r="F47" i="16"/>
  <c r="G46" i="16"/>
  <c r="F46" i="16"/>
  <c r="G45" i="16"/>
  <c r="F45" i="16"/>
  <c r="G44" i="16"/>
  <c r="F44" i="16"/>
  <c r="G43" i="16"/>
  <c r="F43" i="16"/>
  <c r="G42" i="16"/>
  <c r="F42" i="16"/>
  <c r="G41" i="16"/>
  <c r="F41" i="16"/>
  <c r="G40" i="16"/>
  <c r="F40" i="16"/>
  <c r="G39" i="16"/>
  <c r="F39" i="16"/>
  <c r="G38" i="16"/>
  <c r="F38" i="16"/>
  <c r="G37" i="16"/>
  <c r="F37" i="16"/>
  <c r="G36" i="16"/>
  <c r="F36" i="16"/>
  <c r="G35" i="16"/>
  <c r="F35" i="16"/>
  <c r="G34" i="16"/>
  <c r="F34" i="16"/>
  <c r="G32" i="16"/>
  <c r="F32" i="16"/>
  <c r="G31" i="16"/>
  <c r="F31" i="16"/>
  <c r="G30" i="16"/>
  <c r="F30" i="16"/>
  <c r="G29" i="16"/>
  <c r="F29" i="16"/>
  <c r="G28" i="16"/>
  <c r="F28" i="16"/>
  <c r="G27" i="16"/>
  <c r="F27" i="16"/>
  <c r="G26" i="16"/>
  <c r="F26" i="16"/>
  <c r="G25" i="16"/>
  <c r="F25" i="16"/>
  <c r="G24" i="16"/>
  <c r="F24" i="16"/>
  <c r="G23" i="16"/>
  <c r="F23" i="16"/>
  <c r="G22" i="16"/>
  <c r="F22" i="16"/>
  <c r="G21" i="16"/>
  <c r="F21" i="16"/>
  <c r="G20" i="16"/>
  <c r="F20" i="16"/>
  <c r="G19" i="16"/>
  <c r="F19" i="16"/>
  <c r="G18" i="16"/>
  <c r="F18" i="16"/>
  <c r="G17" i="16"/>
  <c r="F17" i="16"/>
  <c r="G16" i="16"/>
  <c r="F16" i="16"/>
  <c r="G15" i="16"/>
  <c r="F15" i="16"/>
  <c r="G14" i="16"/>
  <c r="F14" i="16"/>
  <c r="G13" i="16"/>
  <c r="F13" i="16"/>
  <c r="G12" i="16"/>
  <c r="F12" i="16"/>
  <c r="G11" i="16"/>
  <c r="F11" i="16"/>
  <c r="G10" i="16"/>
  <c r="F10" i="16"/>
  <c r="G9" i="16"/>
  <c r="F9" i="16"/>
  <c r="G8" i="16"/>
  <c r="F8" i="16"/>
  <c r="G7" i="16"/>
  <c r="F7" i="16"/>
  <c r="G6" i="16"/>
  <c r="F6" i="16"/>
  <c r="G5" i="16"/>
  <c r="F5" i="16"/>
  <c r="G4" i="16"/>
  <c r="F4" i="16"/>
  <c r="G3" i="16"/>
  <c r="F3" i="16"/>
  <c r="G81" i="15"/>
  <c r="F81" i="15"/>
  <c r="G80" i="15"/>
  <c r="F80" i="15"/>
  <c r="G79" i="15"/>
  <c r="F79" i="15"/>
  <c r="G77" i="15"/>
  <c r="F77" i="15"/>
  <c r="G76" i="15"/>
  <c r="F76" i="15"/>
  <c r="G75" i="15"/>
  <c r="F75" i="15"/>
  <c r="G74" i="15"/>
  <c r="F74" i="15"/>
  <c r="G73" i="15"/>
  <c r="F73" i="15"/>
  <c r="G72" i="15"/>
  <c r="F72" i="15"/>
  <c r="G71" i="15"/>
  <c r="F71" i="15"/>
  <c r="G70" i="15"/>
  <c r="F70" i="15"/>
  <c r="G69" i="15"/>
  <c r="F69" i="15"/>
  <c r="G68" i="15"/>
  <c r="F68" i="15"/>
  <c r="G65" i="15"/>
  <c r="F65" i="15"/>
  <c r="G59" i="15"/>
  <c r="F59" i="15"/>
  <c r="G58" i="15"/>
  <c r="F58" i="15"/>
  <c r="G57" i="15"/>
  <c r="F57" i="15"/>
  <c r="G56" i="15"/>
  <c r="F56" i="15"/>
  <c r="G55" i="15"/>
  <c r="F55" i="15"/>
  <c r="G54" i="15"/>
  <c r="F54" i="15"/>
  <c r="G53" i="15"/>
  <c r="F53" i="15"/>
  <c r="G52" i="15"/>
  <c r="F52" i="15"/>
  <c r="G51" i="15"/>
  <c r="F51" i="15"/>
  <c r="G50" i="15"/>
  <c r="F50" i="15"/>
  <c r="G49" i="15"/>
  <c r="F49" i="15"/>
  <c r="G48" i="15"/>
  <c r="F48" i="15"/>
  <c r="G47" i="15"/>
  <c r="F47" i="15"/>
  <c r="G46" i="15"/>
  <c r="F46" i="15"/>
  <c r="G45" i="15"/>
  <c r="F45" i="15"/>
  <c r="G44" i="15"/>
  <c r="F44" i="15"/>
  <c r="G43" i="15"/>
  <c r="F43" i="15"/>
  <c r="G42" i="15"/>
  <c r="F42" i="15"/>
  <c r="G41" i="15"/>
  <c r="F41" i="15"/>
  <c r="G40" i="15"/>
  <c r="F40" i="15"/>
  <c r="G39" i="15"/>
  <c r="F39" i="15"/>
  <c r="G38" i="15"/>
  <c r="F38" i="15"/>
  <c r="G37" i="15"/>
  <c r="F37" i="15"/>
  <c r="G36" i="15"/>
  <c r="F36" i="15"/>
  <c r="G35" i="15"/>
  <c r="F35" i="15"/>
  <c r="G34" i="15"/>
  <c r="F34" i="15"/>
  <c r="G33" i="15"/>
  <c r="F33" i="15"/>
  <c r="G32" i="15"/>
  <c r="F32" i="15"/>
  <c r="G31" i="15"/>
  <c r="F31" i="15"/>
  <c r="G30" i="15"/>
  <c r="F30" i="15"/>
  <c r="G29" i="15"/>
  <c r="F29" i="15"/>
  <c r="G28" i="15"/>
  <c r="F28" i="15"/>
  <c r="G27" i="15"/>
  <c r="F27" i="15"/>
  <c r="G26" i="15"/>
  <c r="F26" i="15"/>
  <c r="G25" i="15"/>
  <c r="F25" i="15"/>
  <c r="G24" i="15"/>
  <c r="F24" i="15"/>
  <c r="G23" i="15"/>
  <c r="F23" i="15"/>
  <c r="G22" i="15"/>
  <c r="F22" i="15"/>
  <c r="G21" i="15"/>
  <c r="F21" i="15"/>
  <c r="G20" i="15"/>
  <c r="F20" i="15"/>
  <c r="G19" i="15"/>
  <c r="F19" i="15"/>
  <c r="G18" i="15"/>
  <c r="F18" i="15"/>
  <c r="G17" i="15"/>
  <c r="F17" i="15"/>
  <c r="G16" i="15"/>
  <c r="F16" i="15"/>
  <c r="G15" i="15"/>
  <c r="F15" i="15"/>
  <c r="G14" i="15"/>
  <c r="F14" i="15"/>
  <c r="G13" i="15"/>
  <c r="F13" i="15"/>
  <c r="G12" i="15"/>
  <c r="F12" i="15"/>
  <c r="G11" i="15"/>
  <c r="F11" i="15"/>
  <c r="G10" i="15"/>
  <c r="F10" i="15"/>
  <c r="G9" i="15"/>
  <c r="F9" i="15"/>
  <c r="G8" i="15"/>
  <c r="F8" i="15"/>
  <c r="G7" i="15"/>
  <c r="F7" i="15"/>
  <c r="G6" i="15"/>
  <c r="F6" i="15"/>
  <c r="G5" i="15"/>
  <c r="F5" i="15"/>
  <c r="G4" i="15"/>
  <c r="F4" i="15"/>
  <c r="G3" i="15"/>
  <c r="F3" i="15"/>
  <c r="G2" i="15"/>
  <c r="F2" i="15"/>
</calcChain>
</file>

<file path=xl/sharedStrings.xml><?xml version="1.0" encoding="utf-8"?>
<sst xmlns="http://schemas.openxmlformats.org/spreadsheetml/2006/main" count="4478" uniqueCount="1329">
  <si>
    <t>Vendor Product Name</t>
  </si>
  <si>
    <t>Vendor Part #</t>
  </si>
  <si>
    <t>Vendor Product Description</t>
  </si>
  <si>
    <t>Advanced Cloud Sandbox (1 User)</t>
  </si>
  <si>
    <t>Advanced Cloud Sandbox (1000 Users)</t>
  </si>
  <si>
    <t>Advanced Cloud Sandbox (10000 Users)</t>
  </si>
  <si>
    <t>Advanced Cloud Sandbox (25000 Users)</t>
  </si>
  <si>
    <t>Advanced Cloud Sandbox (100000 Users)</t>
  </si>
  <si>
    <t>ZSC-PRI-CAT</t>
  </si>
  <si>
    <t>ZIA-SVC-EDGE-3</t>
  </si>
  <si>
    <t>ZIA-SVC-EDGE-5</t>
  </si>
  <si>
    <t>ZIA-SVC-EDGE-V</t>
  </si>
  <si>
    <t>EDU-ZIA-SVC-EDGE-BUS</t>
  </si>
  <si>
    <t>EDU-ZIA-SVC-EDGE-DLP</t>
  </si>
  <si>
    <t>Flag</t>
  </si>
  <si>
    <t>New SKU</t>
  </si>
  <si>
    <t>Type of Change</t>
  </si>
  <si>
    <t>ZIA-GWIFI-GB</t>
  </si>
  <si>
    <t>SKU GROUP</t>
  </si>
  <si>
    <t>ZIA Business Edition (1 User)</t>
  </si>
  <si>
    <t>ZIA Business Edition (1000 Users)</t>
  </si>
  <si>
    <t>ZIA Business Edition (10000 Users)</t>
  </si>
  <si>
    <t>ZIA Business Edition (25000 Users)</t>
  </si>
  <si>
    <t>ZIA Business Edition (100000 Users)</t>
  </si>
  <si>
    <t>ZIA Transformation Edition (1 User)</t>
  </si>
  <si>
    <t>ZIA Transformation Edition (1000 Users)</t>
  </si>
  <si>
    <t>ZIA Transformation Edition (10000 Users)</t>
  </si>
  <si>
    <t>ZIA Transformation Edition (25000 Users)</t>
  </si>
  <si>
    <t>ZIA Transformation Edition (100000 Users)</t>
  </si>
  <si>
    <t>ZIA-SANDBOX</t>
  </si>
  <si>
    <t>ZIA-FIREWALL</t>
  </si>
  <si>
    <t>ZIA-ENC-VPN</t>
  </si>
  <si>
    <t>ZPA Transformation Edition (1000 Users)</t>
  </si>
  <si>
    <t>ZPA Transformation Edition (10000 Users)</t>
  </si>
  <si>
    <t>ZPA Transformation Edition (25000 Users)</t>
  </si>
  <si>
    <t>ZPA Transformation Edition (100000 Users)</t>
  </si>
  <si>
    <t>ZSC-PRIV-LB</t>
  </si>
  <si>
    <t>ZT-AAC</t>
  </si>
  <si>
    <t>ZS-SIPA</t>
  </si>
  <si>
    <t>ZIA-NSS-LOGREC</t>
  </si>
  <si>
    <t>Zscaler List Price (2023)</t>
  </si>
  <si>
    <t>ZS-USER-BIZ-EDITION</t>
  </si>
  <si>
    <t>Zscaler for Users: Business Edition (1 User)</t>
  </si>
  <si>
    <t>Zscaler for Users: Business Edition (1000 Users)</t>
  </si>
  <si>
    <t>Zscaler for Users: Business Edition (10000 Users)</t>
  </si>
  <si>
    <t>Zscaler for Users: Business Edition (25000 Users)</t>
  </si>
  <si>
    <t>Zscaler for Users: Business Edition (100000 Users)</t>
  </si>
  <si>
    <t>ZS-USER-TFORM-EDITION</t>
  </si>
  <si>
    <t>Zscaler for Users: Transformation Edition (1 User)</t>
  </si>
  <si>
    <t>Zscaler for Users: Transformation Edition (1000 Users)</t>
  </si>
  <si>
    <t>Zscaler for Users: Transformation Edition (10000 Users)</t>
  </si>
  <si>
    <t>Zscaler for Users: Transformation Edition (25000 Users)</t>
  </si>
  <si>
    <t>Zscaler for Users: Transformation Edition (100000 Users)</t>
  </si>
  <si>
    <t>Annual subscription to: ZIA Transformation Edition, Data Protection Advanced, ZPA Transformation Edition, Deception Advanced, and ZDX Advanced for 1 to 999 users in GovCloud Moderate.  Subscription, Per User.</t>
  </si>
  <si>
    <t>Annual subscription to: ZIA Transformation Edition, Data Protection Advanced, ZPA Transformation Edition, Deception Advanced, and ZDX Advanced for 1000 to 9999 users  in GovCloud Moderate.  Subscription, Per User.</t>
  </si>
  <si>
    <t>Annual subscription to: ZIA Transformation Edition, Data Protection Advanced, ZPA Transformation Edition, Deception Advanced, and ZDX Advanced for 10000 to 24999 users  in GovCloud Moderate.  Subscription, Per User.</t>
  </si>
  <si>
    <t>Annual subscription to: ZIA Transformation Edition, Data Protection Advanced, ZPA Transformation Edition, Deception Advanced, and ZDX Advanced for 25000 to 99999 users  in GovCloud Moderate.  Subscription, Per User.</t>
  </si>
  <si>
    <t>Annual subscription to: ZIA Transformation Edition, Data Protection Advanced, ZPA Transformation Edition, Deception Advanced, and ZDX Advanced for 100000+ users  in GovCloud Moderate.  Subscription, Per User.</t>
  </si>
  <si>
    <t>Annual subscription to: ZIA Transformation Edition, Data Protection Advanced, ZPA Transformation Edition, Deception Advanced, and ZDX Advanced for 1 to 999 users in GovCloud High.  Subscription, Per User.</t>
  </si>
  <si>
    <t>Annual subscription to: ZIA Transformation Edition, Data Protection Advanced, ZPA Transformation Edition, Deception Advanced, and ZDX Advanced for 1000 to 9999 users  in GovCloud High.  Subscription, Per User.</t>
  </si>
  <si>
    <t>Annual subscription to: ZIA Transformation Edition, Data Protection Advanced, ZPA Transformation Edition, Deception Advanced, and ZDX Advanced for 10000 to 24999 users  in GovCloud High.  Subscription, Per User.</t>
  </si>
  <si>
    <t>Annual subscription to: ZIA Transformation Edition, Data Protection Advanced, ZPA Transformation Edition, Deception Advanced, and ZDX Advanced for 25000 to 99999 users  in GovCloud High.  Subscription, Per User.</t>
  </si>
  <si>
    <t>Annual subscription to: ZIA Transformation Edition, Data Protection Advanced, ZPA Transformation Edition, Deception Advanced, and ZDX Advanced for 100000+ users in GovCloud High.  Subscription, Per User.</t>
  </si>
  <si>
    <t>ZS-USER-ELA-EDITION</t>
  </si>
  <si>
    <t>ZIA-ESS-EDITION</t>
  </si>
  <si>
    <t>ZIA Essentials Edition (1 User)</t>
  </si>
  <si>
    <t>ZIA Essentials Edition (1000 Users)</t>
  </si>
  <si>
    <t>ZIA Essentials Edition (10000 Users)</t>
  </si>
  <si>
    <t>ZIA Essentials Edition (25000 Users)</t>
  </si>
  <si>
    <t>ZIA Essentials Edition (100000 Users)</t>
  </si>
  <si>
    <t>ZIA Unlimited Edition (1 User)</t>
  </si>
  <si>
    <t>ZIA Unlimited Edition (1000 Users)</t>
  </si>
  <si>
    <t>ZIA Unlimited Edition (10000 Users)</t>
  </si>
  <si>
    <t>ZIA Unlimited Edition (25000 Users)</t>
  </si>
  <si>
    <t>ZIA Unlimited Edition (100000 Users)</t>
  </si>
  <si>
    <t>ZIA-UNLTD-EDITION</t>
  </si>
  <si>
    <t>ZIA-BIZ-EDITION</t>
  </si>
  <si>
    <t>ZIA-TFORM-EDITION</t>
  </si>
  <si>
    <t>Annual subscription to Advanced Cloud Sandbox performing Advanced Behavioral Analysis for 1 to 999 users in GovCloud Moderate.  Subscription, Per User.   [Replacement SKU for ZIA-SANDBOX-US-GCM-X &amp; ZIA-SANDBOX-GCM-US-X, ZSEC-WEB-ABA-X, X=Tier]</t>
  </si>
  <si>
    <t>Annual subscription to Advanced Cloud Sandbox performing Advanced Behavioral Analysis for 1000 to 9999 users  in GovCloud Moderate.  Subscription, Per User.   [Replacement SKU for ZIA-SANDBOX-US-GCM-X &amp; ZIA-SANDBOX-GCM-US-X, ZSEC-WEB-ABA-X, X=Tier]</t>
  </si>
  <si>
    <t>Annual subscription to Advanced Cloud Sandbox performing Advanced Behavioral Analysis for 10000 to 24999 users  in GovCloud Moderate.  Subscription, Per User.   [Replacement SKU for ZIA-SANDBOX-US-GCM-X &amp; ZIA-SANDBOX-GCM-US-X, ZSEC-WEB-ABA-X, X=Tier]</t>
  </si>
  <si>
    <t>Annual subscription to Advanced Cloud Sandbox performing Advanced Behavioral Analysis for 25000 to 99999 users  in GovCloud Moderate.  Subscription, Per User.   [Replacement SKU for ZIA-SANDBOX-US-GCM-X &amp; ZIA-SANDBOX-GCM-US-X, ZSEC-WEB-ABA-X, X=Tier]</t>
  </si>
  <si>
    <t>Annual subscription to Advanced Cloud Sandbox performing Advanced Behavioral Analysis for 100000+ users  in GovCloud Moderate.  Subscription, Per User.   [Replacement SKU for ZIA-SANDBOX-US-GCM-X &amp; ZIA-SANDBOX-GCM-US-X, ZSEC-WEB-ABA-X, X=Tier]</t>
  </si>
  <si>
    <t>Annual subscription to Advanced Cloud Sandbox performing Advanced Behavioral Analysis for 1 to 999 users in GovCloud High.  Subscription, Per User.   [Replacement SKU for ZIA-SANDBOX-US-GCM-X &amp; ZIA-SANDBOX-GCM-US-X, ZSEC-WEB-ABA-X, X=Tier]</t>
  </si>
  <si>
    <t>Annual subscription to Advanced Cloud Sandbox performing Advanced Behavioral Analysis for 1000 to 9999 users  in GovCloud High.  Subscription, Per User.   [Replacement SKU for ZIA-SANDBOX-US-GCM-X &amp; ZIA-SANDBOX-GCM-US-X, ZSEC-WEB-ABA-X, X=Tier]</t>
  </si>
  <si>
    <t>Annual subscription to Advanced Cloud Sandbox performing Advanced Behavioral Analysis for 10000 to 24999 users  in GovCloud High.  Subscription, Per User.   [Replacement SKU for ZIA-SANDBOX-US-GCM-X &amp; ZIA-SANDBOX-GCM-US-X, ZSEC-WEB-ABA-X, X=Tier]</t>
  </si>
  <si>
    <t>Annual subscription to Advanced Cloud Sandbox performing Advanced Behavioral Analysis for 25000 to 99999 users  in GovCloud High.  Subscription, Per User.   [Replacement SKU for ZIA-SANDBOX-US-GCM-X &amp; ZIA-SANDBOX-GCM-US-X, ZSEC-WEB-ABA-X, X=Tier]</t>
  </si>
  <si>
    <t>Annual subscription to Advanced Cloud Sandbox performing Advanced Behavioral Analysis for 100000+ users in GovCloud High.  Subscription, Per User.   [Replacement SKU for ZIA-SANDBOX-US-GCM-X &amp; ZIA-SANDBOX-GCM-US-X, ZSEC-WEB-ABA-X, X=Tier]</t>
  </si>
  <si>
    <t>Advanced Cloud Firewall (1 User)</t>
  </si>
  <si>
    <t>Advanced Cloud Firewall (1000 Users)</t>
  </si>
  <si>
    <t>Advanced Cloud Firewall (10000 Users)</t>
  </si>
  <si>
    <t>Advanced Cloud Firewall (25000 Users)</t>
  </si>
  <si>
    <t>Advanced Cloud Firewall (100000 Users)</t>
  </si>
  <si>
    <t>Cloud NSS (1 User)</t>
  </si>
  <si>
    <t>Cloud NSS (1000 Users)</t>
  </si>
  <si>
    <t>Cloud NSS (10000 Users)</t>
  </si>
  <si>
    <t>Cloud NSS (25000 Users)</t>
  </si>
  <si>
    <t>Cloud NSS (100000 Users)</t>
  </si>
  <si>
    <t>Annual subscription to Advanced Cloud Firewall with full firewall logging for 1 to 999 users in GovCloud Moderate.  Subscription, Per User.     [Replacement SKU for ZIA-FIREWALL-US-GCM-X &amp; ZIA-FIREWALL-GCM-US-X, ZFW-NG-WITH-LOG-X, X=Tier]</t>
  </si>
  <si>
    <t>Annual subscription to Advanced Cloud Firewall with full firewall logging for 1000 to 9999 users  in GovCloud Moderate.  Subscription, Per User.     [Replacement SKU for ZIA-FIREWALL-US-GCM-X &amp; ZIA-FIREWALL-GCM-US-X, ZFW-NG-WITH-LOG-X, X=Tier]</t>
  </si>
  <si>
    <t>Annual subscription to Advanced Cloud Firewall with full firewall logging for 10000 to 24999 users  in GovCloud Moderate.  Subscription, Per User.     [Replacement SKU for ZIA-FIREWALL-US-GCM-X &amp; ZIA-FIREWALL-GCM-US-X, ZFW-NG-WITH-LOG-X, X=Tier]</t>
  </si>
  <si>
    <t>Annual subscription to Advanced Cloud Firewall with full firewall logging for 25000 to 99999 users  in GovCloud Moderate.  Subscription, Per User.     [Replacement SKU for ZIA-FIREWALL-US-GCM-X &amp; ZIA-FIREWALL-GCM-US-X, ZFW-NG-WITH-LOG-X, X=Tier]</t>
  </si>
  <si>
    <t>Annual subscription to Advanced Cloud Firewall with full firewall logging for 100000+ users  in GovCloud Moderate.  Subscription, Per User.     [Replacement SKU for ZIA-FIREWALL-US-GCM-X &amp; ZIA-FIREWALL-GCM-US-X, ZFW-NG-WITH-LOG-X, X=Tier]</t>
  </si>
  <si>
    <t>Annual subscription to Advanced Cloud Firewall with full firewall logging for 1 to 999 users in GovCloud High.  Subscription, Per User.     [Replacement SKU for ZIA-FIREWALL-US-GCM-X &amp; ZIA-FIREWALL-GCM-US-X, ZFW-NG-WITH-LOG-X, X=Tier]</t>
  </si>
  <si>
    <t>Annual subscription to Advanced Cloud Firewall with full firewall logging for 1000 to 9999 users  in GovCloud High.  Subscription, Per User.     [Replacement SKU for ZIA-FIREWALL-US-GCM-X &amp; ZIA-FIREWALL-GCM-US-X, ZFW-NG-WITH-LOG-X, X=Tier]</t>
  </si>
  <si>
    <t>Annual subscription to Advanced Cloud Firewall with full firewall logging for 10000 to 24999 users  in GovCloud High.  Subscription, Per User.     [Replacement SKU for ZIA-FIREWALL-US-GCM-X &amp; ZIA-FIREWALL-GCM-US-X, ZFW-NG-WITH-LOG-X, X=Tier]</t>
  </si>
  <si>
    <t>Annual subscription to Advanced Cloud Firewall with full firewall logging for 25000 to 99999 users  in GovCloud High.  Subscription, Per User.     [Replacement SKU for ZIA-FIREWALL-US-GCM-X &amp; ZIA-FIREWALL-GCM-US-X, ZFW-NG-WITH-LOG-X, X=Tier]</t>
  </si>
  <si>
    <t>Annual subscription to Advanced Cloud Firewall with full firewall logging for 100000+ users in GovCloud High.  Subscription, Per User.     [Replacement SKU for ZIA-FIREWALL-US-GCM-X &amp; ZIA-FIREWALL-GCM-US-X, ZFW-NG-WITH-LOG-X, X=Tier]</t>
  </si>
  <si>
    <t>ZIA-CLOUD-NSS</t>
  </si>
  <si>
    <t xml:space="preserve">Annual subscription to Cloud to cloud log streaming of ZIA Web &amp; FW logs directly to a customer's cloud based-SIEM solution without having to deploy on-prem NSS VMs for 1 to 999 users in GovCloud Moderate.  Subscription, Per User.  </t>
  </si>
  <si>
    <t xml:space="preserve">Annual subscription to Cloud to cloud log streaming of ZIA Web &amp; FW logs directly to a customer's cloud based-SIEM solution without having to deploy on-prem NSS VMs for 1000 to 9999 users  in GovCloud Moderate.  Subscription, Per User.  </t>
  </si>
  <si>
    <t xml:space="preserve">Annual subscription to Cloud to cloud log streaming of ZIA Web &amp; FW logs directly to a customer's cloud based-SIEM solution without having to deploy on-prem NSS VMs for 10000 to 24999 users  in GovCloud Moderate.  Subscription, Per User.  </t>
  </si>
  <si>
    <t xml:space="preserve">Annual subscription to Cloud to cloud log streaming of ZIA Web &amp; FW logs directly to a customer's cloud based-SIEM solution without having to deploy on-prem NSS VMs for 25000 to 99999 users  in GovCloud Moderate.  Subscription, Per User.  </t>
  </si>
  <si>
    <t xml:space="preserve">Annual subscription to Cloud to cloud log streaming of ZIA Web &amp; FW logs directly to a customer's cloud based-SIEM solution without having to deploy on-prem NSS VMs for 100000+ users  in GovCloud Moderate.  Subscription, Per User.  </t>
  </si>
  <si>
    <t xml:space="preserve">Annual subscription to Cloud to cloud log streaming of ZIA Web &amp; FW logs directly to a customer's cloud based-SIEM solution without having to deploy on-prem NSS VMs for 1 to 999 users in GovCloud High.  Subscription, Per User.  </t>
  </si>
  <si>
    <t xml:space="preserve">Annual subscription to Cloud to cloud log streaming of ZIA Web &amp; FW logs directly to a customer's cloud based-SIEM solution without having to deploy on-prem NSS VMs for 1000 to 9999 users  in GovCloud High.  Subscription, Per User.  </t>
  </si>
  <si>
    <t xml:space="preserve">Annual subscription to Cloud to cloud log streaming of ZIA Web &amp; FW logs directly to a customer's cloud based-SIEM solution without having to deploy on-prem NSS VMs for 10000 to 24999 users  in GovCloud High.  Subscription, Per User.  </t>
  </si>
  <si>
    <t xml:space="preserve">Annual subscription to Cloud to cloud log streaming of ZIA Web &amp; FW logs directly to a customer's cloud based-SIEM solution without having to deploy on-prem NSS VMs for 25000 to 99999 users  in GovCloud High.  Subscription, Per User.  </t>
  </si>
  <si>
    <t xml:space="preserve">Annual subscription to Cloud to cloud log streaming of ZIA Web &amp; FW logs directly to a customer's cloud based-SIEM solution without having to deploy on-prem NSS VMs for 100000+ users in GovCloud High.  Subscription, Per User.  </t>
  </si>
  <si>
    <t>NSS Log Recovery Mgmt Fee (1 User)</t>
  </si>
  <si>
    <t>IPSec Encrypted VPNs (1 User)</t>
  </si>
  <si>
    <t>IPSec Encrypted VPNs (1000 Users)</t>
  </si>
  <si>
    <t>IPSec Encrypted VPNs (10000 Users)</t>
  </si>
  <si>
    <t>IPSec Encrypted VPNs (25000 Users)</t>
  </si>
  <si>
    <t>IPSec Encrypted VPNs (100000 Users)</t>
  </si>
  <si>
    <t>ZIA Test Environment (1 User)</t>
  </si>
  <si>
    <t>ZIA Test Environment (1000 Users)</t>
  </si>
  <si>
    <t>ZIA Test Environment (10000 Users)</t>
  </si>
  <si>
    <t>ZIA Test Environment (25000 Users)</t>
  </si>
  <si>
    <t>ZIA Test Environment (100000 Users)</t>
  </si>
  <si>
    <t>ZIA Inline Guest WiFi (1 User)</t>
  </si>
  <si>
    <t>ZIA Inline Guest WiFi (1000 Users)</t>
  </si>
  <si>
    <t>ZIA Inline Guest WiFi (10000 Users)</t>
  </si>
  <si>
    <t>ZIA Inline Guest WiFi (25000 Users)</t>
  </si>
  <si>
    <t>ZIA Inline Guest WiFi (100000 Users)</t>
  </si>
  <si>
    <t>Zscaler Source IP Anchoring(1 User)</t>
  </si>
  <si>
    <t>Zscaler Source IP Anchoring(1000 Users)</t>
  </si>
  <si>
    <t>Zscaler Source IP Anchoring(10000 Users)</t>
  </si>
  <si>
    <t>Zscaler Source IP Anchoring(25000 Users)</t>
  </si>
  <si>
    <t>Zscaler Source IP Anchoring(100000 Users)</t>
  </si>
  <si>
    <t>Zscaler Source IP Anchoring - Flex Data (1 User)</t>
  </si>
  <si>
    <t>Zscaler Source IP Anchoring - Flex Data (1000 Users)</t>
  </si>
  <si>
    <t>Zscaler Source IP Anchoring - Flex Data (10000 Users)</t>
  </si>
  <si>
    <t>Zscaler Source IP Anchoring - Flex Data (25000 Users)</t>
  </si>
  <si>
    <t>Zscaler Source IP Anchoring - Flex Data (100000 Users)</t>
  </si>
  <si>
    <t>Priority Categorization Service (1 User)</t>
  </si>
  <si>
    <t>ZIA Virtual Private Service Edge (1 User)</t>
  </si>
  <si>
    <t>Dedicated Load Balancer Hardware (1 User)</t>
  </si>
  <si>
    <t>ZIA Private Service Edge - 3 Instance (1 User)</t>
  </si>
  <si>
    <t>ZIA Private Service Edge - 5 Instance (1 User)</t>
  </si>
  <si>
    <t>Annual subscription to Encrypted IPSec VPN (null encryption is included with any Edition) for 1 to 999 users in GovCloud Moderate.  Subscription, Per User.   [Replacement SKU for ZIA-ENC-VPN-US-GCM-X &amp; ZIA-ENC-VPN-GCM-US-X, ZSC-ENC-VPN-X, X=Tier]</t>
  </si>
  <si>
    <t>Annual subscription to Encrypted IPSec VPN (null encryption is included with any Edition) for 1000 to 9999 users  in GovCloud Moderate.  Subscription, Per User.   [Replacement SKU for ZIA-ENC-VPN-US-GCM-X &amp; ZIA-ENC-VPN-GCM-US-X, ZSC-ENC-VPN-X, X=Tier]</t>
  </si>
  <si>
    <t>Annual subscription to Encrypted IPSec VPN (null encryption is included with any Edition) for 10000 to 24999 users  in GovCloud Moderate.  Subscription, Per User.   [Replacement SKU for ZIA-ENC-VPN-US-GCM-X &amp; ZIA-ENC-VPN-GCM-US-X, ZSC-ENC-VPN-X, X=Tier]</t>
  </si>
  <si>
    <t>Annual subscription to Encrypted IPSec VPN (null encryption is included with any Edition) for 25000 to 99999 users  in GovCloud Moderate.  Subscription, Per User.   [Replacement SKU for ZIA-ENC-VPN-US-GCM-X &amp; ZIA-ENC-VPN-GCM-US-X, ZSC-ENC-VPN-X, X=Tier]</t>
  </si>
  <si>
    <t>Annual subscription to Encrypted IPSec VPN (null encryption is included with any Edition) for 100000+ users  in GovCloud Moderate.  Subscription, Per User.   [Replacement SKU for ZIA-ENC-VPN-US-GCM-X &amp; ZIA-ENC-VPN-GCM-US-X, ZSC-ENC-VPN-X, X=Tier]</t>
  </si>
  <si>
    <t>Annual subscription to Encrypted IPSec VPN (null encryption is included with any Edition) for 1 to 999 users in GovCloud High.  Subscription, Per User.   [Replacement SKU for ZIA-ENC-VPN-US-GCM-X &amp; ZIA-ENC-VPN-GCM-US-X, ZSC-ENC-VPN-X, X=Tier]</t>
  </si>
  <si>
    <t>Annual subscription to Encrypted IPSec VPN (null encryption is included with any Edition) for 1000 to 9999 users  in GovCloud High.  Subscription, Per User.   [Replacement SKU for ZIA-ENC-VPN-US-GCM-X &amp; ZIA-ENC-VPN-GCM-US-X, ZSC-ENC-VPN-X, X=Tier]</t>
  </si>
  <si>
    <t>Annual subscription to Encrypted IPSec VPN (null encryption is included with any Edition) for 10000 to 24999 users  in GovCloud High.  Subscription, Per User.   [Replacement SKU for ZIA-ENC-VPN-US-GCM-X &amp; ZIA-ENC-VPN-GCM-US-X, ZSC-ENC-VPN-X, X=Tier]</t>
  </si>
  <si>
    <t>Annual subscription to Encrypted IPSec VPN (null encryption is included with any Edition) for 25000 to 99999 users  in GovCloud High.  Subscription, Per User.   [Replacement SKU for ZIA-ENC-VPN-US-GCM-X &amp; ZIA-ENC-VPN-GCM-US-X, ZSC-ENC-VPN-X, X=Tier]</t>
  </si>
  <si>
    <t>Annual subscription to Encrypted IPSec VPN (null encryption is included with any Edition) for 100000+ users in GovCloud High.  Subscription, Per User.   [Replacement SKU for ZIA-ENC-VPN-US-GCM-X &amp; ZIA-ENC-VPN-GCM-US-X, ZSC-ENC-VPN-X, X=Tier]</t>
  </si>
  <si>
    <t>ZIA-TEST-ENV</t>
  </si>
  <si>
    <t>Annual subscription to a Zscaler Internet Access test environment (1 tenant)   for 1 to 999 users in GovCloud Moderate.  Subscription, Per User.  [Replacement  SKU for ZIA-TEST-TENANT-US-GCM-X &amp; ZIA-TEST-TENANT-GCM-US-X, ZIA-TEST-TENANT-X, X=Tier]</t>
  </si>
  <si>
    <t>Annual subscription to a Zscaler Internet Access test environment (1 tenant)   for 1000 to 9999 users  in GovCloud Moderate.  Subscription, Per User.  [Replacement  SKU for ZIA-TEST-TENANT-US-GCM-X &amp; ZIA-TEST-TENANT-GCM-US-X, ZIA-TEST-TENANT-X, X=Tier]</t>
  </si>
  <si>
    <t>Annual subscription to a Zscaler Internet Access test environment (1 tenant)   for 10000 to 24999 users  in GovCloud Moderate.  Subscription, Per User.  [Replacement  SKU for ZIA-TEST-TENANT-US-GCM-X &amp; ZIA-TEST-TENANT-GCM-US-X, ZIA-TEST-TENANT-X, X=Tier]</t>
  </si>
  <si>
    <t>Annual subscription to a Zscaler Internet Access test environment (1 tenant)   for 25000 to 99999 users  in GovCloud Moderate.  Subscription, Per User.  [Replacement  SKU for ZIA-TEST-TENANT-US-GCM-X &amp; ZIA-TEST-TENANT-GCM-US-X, ZIA-TEST-TENANT-X, X=Tier]</t>
  </si>
  <si>
    <t>Annual subscription to a Zscaler Internet Access test environment (1 tenant)   for 100000+ users  in GovCloud Moderate.  Subscription, Per User.  [Replacement  SKU for ZIA-TEST-TENANT-US-GCM-X &amp; ZIA-TEST-TENANT-GCM-US-X, ZIA-TEST-TENANT-X, X=Tier]</t>
  </si>
  <si>
    <t>Annual subscription to a Zscaler Internet Access test environment (1 tenant)   for 1 to 999 users in GovCloud High.  Subscription, Per User.  [Replacement  SKU for ZIA-TEST-TENANT-US-GCM-X &amp; ZIA-TEST-TENANT-GCM-US-X, ZIA-TEST-TENANT-X, X=Tier]</t>
  </si>
  <si>
    <t>Annual subscription to a Zscaler Internet Access test environment (1 tenant)   for 1000 to 9999 users  in GovCloud High.  Subscription, Per User.  [Replacement  SKU for ZIA-TEST-TENANT-US-GCM-X &amp; ZIA-TEST-TENANT-GCM-US-X, ZIA-TEST-TENANT-X, X=Tier]</t>
  </si>
  <si>
    <t>Annual subscription to a Zscaler Internet Access test environment (1 tenant)   for 10000 to 24999 users  in GovCloud High.  Subscription, Per User.  [Replacement  SKU for ZIA-TEST-TENANT-US-GCM-X &amp; ZIA-TEST-TENANT-GCM-US-X, ZIA-TEST-TENANT-X, X=Tier]</t>
  </si>
  <si>
    <t>Annual subscription to a Zscaler Internet Access test environment (1 tenant)   for 25000 to 99999 users  in GovCloud High.  Subscription, Per User.  [Replacement  SKU for ZIA-TEST-TENANT-US-GCM-X &amp; ZIA-TEST-TENANT-GCM-US-X, ZIA-TEST-TENANT-X, X=Tier]</t>
  </si>
  <si>
    <t>Annual subscription to a Zscaler Internet Access test environment (1 tenant)   for 100000+ users in GovCloud High.  Subscription, Per User.  [Replacement  SKU for ZIA-TEST-TENANT-US-GCM-X &amp; ZIA-TEST-TENANT-GCM-US-X, ZIA-TEST-TENANT-X, X=Tier]</t>
  </si>
  <si>
    <t>Selectively steer application traffic which needs source IP whitelisting up to 200MB per user per month (measured at a tenant level) for 1 to 999 users in GovCloud Moderate.  Subscription, Per User.  [Replacement SKU for ZS-SIPA-US-GCM-X &amp; ZS-SIPA-GCM-US-X, ZSC-SIPA-X, X=Tier]</t>
  </si>
  <si>
    <t>Selectively steer application traffic which needs source IP whitelisting up to 200MB per user per month (measured at a tenant level) for 1000 to 9999 users  in GovCloud Moderate.  Subscription, Per User.  [Replacement SKU for ZS-SIPA-US-GCM-X &amp; ZS-SIPA-GCM-US-X, ZSC-SIPA-X, X=Tier]</t>
  </si>
  <si>
    <t>Selectively steer application traffic which needs source IP whitelisting up to 200MB per user per month (measured at a tenant level) for 10000 to 24999 users  in GovCloud Moderate.  Subscription, Per User.  [Replacement SKU for ZS-SIPA-US-GCM-X &amp; ZS-SIPA-GCM-US-X, ZSC-SIPA-X, X=Tier]</t>
  </si>
  <si>
    <t>Selectively steer application traffic which needs source IP whitelisting up to 200MB per user per month (measured at a tenant level) for 25000 to 99999 users  in GovCloud Moderate.  Subscription, Per User.  [Replacement SKU for ZS-SIPA-US-GCM-X &amp; ZS-SIPA-GCM-US-X, ZSC-SIPA-X, X=Tier]</t>
  </si>
  <si>
    <t>Selectively steer application traffic which needs source IP whitelisting up to 200MB per user per month (measured at a tenant level) for 100000+ users  in GovCloud Moderate.  Subscription, Per User.  [Replacement SKU for ZS-SIPA-US-GCM-X &amp; ZS-SIPA-GCM-US-X, ZSC-SIPA-X, X=Tier]</t>
  </si>
  <si>
    <t>Selectively steer application traffic which needs source IP whitelisting up to 200MB per user per month (measured at a tenant level) for 1 to 999 users in GovCloud High.  Subscription, Per User.  [Replacement SKU for ZS-SIPA-US-GCM-X &amp; ZS-SIPA-GCM-US-X, ZSC-SIPA-X, X=Tier]</t>
  </si>
  <si>
    <t>Selectively steer application traffic which needs source IP whitelisting up to 200MB per user per month (measured at a tenant level) for 1000 to 9999 users  in GovCloud High.  Subscription, Per User.  [Replacement SKU for ZS-SIPA-US-GCM-X &amp; ZS-SIPA-GCM-US-X, ZSC-SIPA-X, X=Tier]</t>
  </si>
  <si>
    <t>Selectively steer application traffic which needs source IP whitelisting up to 200MB per user per month (measured at a tenant level) for 10000 to 24999 users  in GovCloud High.  Subscription, Per User.  [Replacement SKU for ZS-SIPA-US-GCM-X &amp; ZS-SIPA-GCM-US-X, ZSC-SIPA-X, X=Tier]</t>
  </si>
  <si>
    <t>Selectively steer application traffic which needs source IP whitelisting up to 200MB per user per month (measured at a tenant level) for 25000 to 99999 users  in GovCloud High.  Subscription, Per User.  [Replacement SKU for ZS-SIPA-US-GCM-X &amp; ZS-SIPA-GCM-US-X, ZSC-SIPA-X, X=Tier]</t>
  </si>
  <si>
    <t>Selectively steer application traffic which needs source IP whitelisting up to 200MB per user per month (measured at a tenant level) for 100000+ users in GovCloud High.  Subscription, Per User.  [Replacement SKU for ZS-SIPA-US-GCM-X &amp; ZS-SIPA-GCM-US-X, ZSC-SIPA-X, X=Tier]</t>
  </si>
  <si>
    <t>ZS-SIPA-EXTRA-GB</t>
  </si>
  <si>
    <t>Annual subscription for 1 GB per month of flex usage of application traffic which needs source IP whitelisting services more than 200 MB per user month (measured at a tenant level) for 1 to 999 users in GovCloud Moderate.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</si>
  <si>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1000 to 9999 users  in GovCloud Moderate.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</si>
  <si>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10000 to 24999 users  in GovCloud Moderate.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</si>
  <si>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25000 to 99999 users  in GovCloud Moderate.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</si>
  <si>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100000+ users  in GovCloud Moderate.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</si>
  <si>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1 to 999 users in GovCloud High.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</si>
  <si>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1000 to 9999 users  in GovCloud High.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</si>
  <si>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10000 to 24999 users  in GovCloud High.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</si>
  <si>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25000 to 99999 users  in GovCloud High.  Subscription, Price Per Year  Per GB of monthly traffic.   [Replacement SKU for ZS-SIPA-EXTRA-GB-US-GCM-X &amp; ZS-SIPA-EXTRA-GB-GCM-US-X, ZS-SIPA-EXTRA-GB-X, X=Tier]</t>
  </si>
  <si>
    <t>Annual subscription for 1 GB per month of flex usage of application traffic which needs source IP whitelisting services more than 200 MB per user month (measured at a tenant level) for 100000+ users in GovCloud High.  Subscription, Price Per Year  Per GB of monthly traffic.   [Replacement SKU for ZS-SIPA-EXTRA-GB-US-GCM-X &amp; ZS-SIPA-EXTRA-GB-GCM-US-X, ZS-SIPA-EXTRA-GB-X, X=Tier]</t>
  </si>
  <si>
    <t>Annual subscription for 1 GB of monthly inline non-"user" Zscaler Internet Access Guest WiFi traffic for 1 to 999 users in GovCloud Moderate.  Subscription, Price Per Year  Per GB of monthly traffic. [Replacement SKU for ZIA-GWIFI-GB-US-GCM-X &amp; ZIA-GWIFI-GB-GCM-US-X, ZIA-GWIFI-GB-X, X=Tier]</t>
  </si>
  <si>
    <t>Annual subscription for 1 GB of monthly inline non-"user" Zscaler Internet Access Guest WiFi traffic for 1000 to 9999 users  in GovCloud Moderate.  Subscription, Price Per Year  Per GB of monthly traffic. [Replacement SKU for ZIA-GWIFI-GB-US-GCM-X &amp; ZIA-GWIFI-GB-GCM-US-X, ZIA-GWIFI-GB-X, X=Tier]</t>
  </si>
  <si>
    <t>Annual subscription for 1 GB of monthly inline non-"user" Zscaler Internet Access Guest WiFi traffic for 10000 to 24999 users  in GovCloud Moderate.  Subscription, Price Per Year  Per GB of monthly traffic. [Replacement SKU for ZIA-GWIFI-GB-US-GCM-X &amp; ZIA-GWIFI-GB-GCM-US-X, ZIA-GWIFI-GB-X, X=Tier]</t>
  </si>
  <si>
    <t>Annual subscription for 1 GB of monthly inline non-"user" Zscaler Internet Access Guest WiFi traffic for 25000 to 99999 users  in GovCloud Moderate.  Subscription, Price Per Year  Per GB of monthly traffic. [Replacement SKU for ZIA-GWIFI-GB-US-GCM-X &amp; ZIA-GWIFI-GB-GCM-US-X, ZIA-GWIFI-GB-X, X=Tier]</t>
  </si>
  <si>
    <t>Annual subscription for 1 GB of monthly inline non-"user" Zscaler Internet Access Guest WiFi traffic for 100000+ users  in GovCloud Moderate.  Subscription, Price Per Year  Per GB of monthly traffic. [Replacement SKU for ZIA-GWIFI-GB-US-GCM-X &amp; ZIA-GWIFI-GB-GCM-US-X, ZIA-GWIFI-GB-X, X=Tier]</t>
  </si>
  <si>
    <t>Annual subscription for 1 GB of monthly inline non-"user" Zscaler Internet Access Guest WiFi traffic for 1 to 999 users in GovCloud High.  Subscription, Price Per Year  Per GB of monthly traffic. [Replacement SKU for ZIA-GWIFI-GB-US-GCM-X &amp; ZIA-GWIFI-GB-GCM-US-X, ZIA-GWIFI-GB-X, X=Tier]</t>
  </si>
  <si>
    <t>Annual subscription for 1 GB of monthly inline non-"user" Zscaler Internet Access Guest WiFi traffic for 1000 to 9999 users  in GovCloud High.  Subscription, Price Per Year  Per GB of monthly traffic. [Replacement SKU for ZIA-GWIFI-GB-US-GCM-X &amp; ZIA-GWIFI-GB-GCM-US-X, ZIA-GWIFI-GB-X, X=Tier]</t>
  </si>
  <si>
    <t>Annual subscription for 1 GB of monthly inline non-"user" Zscaler Internet Access Guest WiFi traffic for 10000 to 24999 users  in GovCloud High.  Subscription, Price Per Year  Per GB of monthly traffic. [Replacement SKU for ZIA-GWIFI-GB-US-GCM-X &amp; ZIA-GWIFI-GB-GCM-US-X, ZIA-GWIFI-GB-X, X=Tier]</t>
  </si>
  <si>
    <t>Annual subscription for 1 GB of monthly inline non-"user" Zscaler Internet Access Guest WiFi traffic for 25000 to 99999 users  in GovCloud High.  Subscription, Price Per Year  Per GB of monthly traffic. [Replacement SKU for ZIA-GWIFI-GB-US-GCM-X &amp; ZIA-GWIFI-GB-GCM-US-X, ZIA-GWIFI-GB-X, X=Tier]</t>
  </si>
  <si>
    <t>Annual subscription for 1 GB of monthly inline non-"user" Zscaler Internet Access Guest WiFi traffic for 100000+ users in GovCloud High.  Subscription, Price Per Year  Per GB of monthly traffic. [Replacement SKU for ZIA-GWIFI-GB-US-GCM-X &amp; ZIA-GWIFI-GB-GCM-US-X, ZIA-GWIFI-GB-X, X=Tier]</t>
  </si>
  <si>
    <t>Annual subscription to daily (business day) URL categorization for customer's top 100 unknown domains in GovCloud Moderate.   Subscription, Per Year.    [Replacement SKU for ZSC-PRI-CAT-US-GCM-X &amp; ZSC-PRI-CAT-GCM-US-X, ZSC-PRI-CAT-X, Z-PRI-CAT-X, X=Tier]</t>
  </si>
  <si>
    <t>Annual subscription to daily (business day) URL categorization for customer's top 100 unknown domains in GovCloud High.  Subscription, Per Year.  [Replacement SKU for ZSC-PRI-CAT-US-GCM-X &amp; ZSC-PRI-CAT-GCM-US-X, ZSC-PRI-CAT-X, Z-PRI-CAT-X, X=Tier]</t>
  </si>
  <si>
    <t>Annual subscription to ZIA Virtual Service Edge (SW only). Requires separate approval. in GovCloud Moderate.   Subscription, Per Year.    [Replacement SKU for ZIA-SVC-EDGE-V-US-GCM-X &amp; ZIA-SVC-EDGE-V-GCM-US-X, ZIA-SVC-EDGE-V-X, ZSC-VZEN-SMALL-X, ZSC-VZEN-MEDIUM-X, ZSC-VZEN-LARGE-X, X=Tier]</t>
  </si>
  <si>
    <t>Annual subscription to ZIA Virtual Service Edge (SW only). Requires separate approval. in GovCloud High.  Subscription, Per Year.  [Replacement SKU for ZIA-SVC-EDGE-V-US-GCM-X &amp; ZIA-SVC-EDGE-V-GCM-US-X, ZIA-SVC-EDGE-V-X, ZSC-VZEN-SMALL-X, ZSC-VZEN-MEDIUM-X, ZSC-VZEN-LARGE-X, X=Tier]</t>
  </si>
  <si>
    <t>Annual subscription to enable one hour log recovery capability for all NSS Web and for all NSS FW VMs in GovCloud Moderate.   Subscription, Per Year.    [Replacement SKU for ZIA-NSS-LOGREC-US-GCM-X &amp; ZIA-NSS-LOGREC-GCM-US-X, Z-LOGFEED-MGMT-X, Z-LOGFEED-FW-MGMT-X, X=Tier]</t>
  </si>
  <si>
    <t>Annual subscription to enable one hour log recovery capability for all NSS Web and for all NSS FW VMs in GovCloud High.  Subscription, Per Year.  [Replacement SKU for ZIA-NSS-LOGREC-US-GCM-X &amp; ZIA-NSS-LOGREC-GCM-US-X, Z-LOGFEED-MGMT-X, Z-LOGFEED-FW-MGMT-X, X=Tier]</t>
  </si>
  <si>
    <t>Annual subscription to ZIA Unlimited Edition including ZIA Transformation Edition + Data Protection (In-line Web, SaaS API, Email API, Advanced Classification and Advanced Incident Management) + ZIA extras  for 1 to 999 users in GovCloud Moderate.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</si>
  <si>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1000 to 9999 users  in GovCloud Moderate.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</si>
  <si>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10000 to 24999 users  in GovCloud Moderate.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</si>
  <si>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25000 to 99999 users  in GovCloud Moderate.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</si>
  <si>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100000+ users  in GovCloud Moderate.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</si>
  <si>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1 to 999 users in GovCloud High.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</si>
  <si>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1000 to 9999 users  in GovCloud High.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</si>
  <si>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10000 to 24999 users  in GovCloud High.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</si>
  <si>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25000 to 99999 users  in GovCloud High.  Subscription, Per User.   [Replacement SKU for ZIA-FED-ELA-EDITION-US-GCM-X &amp; ZIA-FED-ELA-EDITION-GCM-US-X, ZIA-FED-BUNDLE-X, X=Tier]</t>
  </si>
  <si>
    <t>Annual subscription to ZIA Unlimited Edition including ZIA Transformation Edition + Data Protection (In-line Web, SaaS API, Email API, Advanced Classification and Advanced Incident Management) + ZIA extras  for 100000+ users in GovCloud High.  Subscription, Per User.   [Replacement SKU for ZIA-FED-ELA-EDITION-US-GCM-X &amp; ZIA-FED-ELA-EDITION-GCM-US-X, ZIA-FED-BUNDLE-X, X=Tier]</t>
  </si>
  <si>
    <t>Data Protection: In-line Web (1 User)</t>
  </si>
  <si>
    <t>Data Protection: In-line Web (1000 Users)</t>
  </si>
  <si>
    <t>Data Protection: In-line Web (10000 Users)</t>
  </si>
  <si>
    <t>Data Protection: In-line Web (25000 Users)</t>
  </si>
  <si>
    <t>Data Protection: In-line Web (100000 Users)</t>
  </si>
  <si>
    <t>Data Protection: SaaS Apps (API) (1 User)</t>
  </si>
  <si>
    <t>Data Protection: SaaS Apps (API) (1000 Users)</t>
  </si>
  <si>
    <t>Data Protection: SaaS Apps (API) (10000 Users)</t>
  </si>
  <si>
    <t>Data Protection: SaaS Apps (API) (25000 Users)</t>
  </si>
  <si>
    <t>Data Protection: SaaS Apps (API) (100000 Users)</t>
  </si>
  <si>
    <t>Data Protection: Email (API) (1000 Users)</t>
  </si>
  <si>
    <t>Data Protection: Email (API) (10000 Users)</t>
  </si>
  <si>
    <t>Data Protection: Email (API) (25000 Users)</t>
  </si>
  <si>
    <t>Data Protection: Email (API) (100000 Users)</t>
  </si>
  <si>
    <t>Data Protection: Email (API) (1 User)</t>
  </si>
  <si>
    <t>Data Protection: Pvt Apps (1 User)</t>
  </si>
  <si>
    <t>Data Protection: Pvt Apps (1000 Users)</t>
  </si>
  <si>
    <t>Data Protection: Pvt Apps (10000 Users)</t>
  </si>
  <si>
    <t>Data Protection: Pvt Apps (25000 Users)</t>
  </si>
  <si>
    <t>Data Protection: Pvt Apps (100000 Users)</t>
  </si>
  <si>
    <t>Data Protection: Advanced(1 User)</t>
  </si>
  <si>
    <t>Data Protection: Advanced(1000 Users)</t>
  </si>
  <si>
    <t>Data Protection: Advanced(10000 Users)</t>
  </si>
  <si>
    <t>Data Protection: Advanced(25000 Users)</t>
  </si>
  <si>
    <t>Data Protection: Advanced(100000 Users)</t>
  </si>
  <si>
    <t>Data Protection: Advanced Classification(1 User)</t>
  </si>
  <si>
    <t>Data Protection: Advanced Classification(1000 Users)</t>
  </si>
  <si>
    <t>Data Protection: Advanced Classification(10000 Users)</t>
  </si>
  <si>
    <t>Data Protection: Advanced Classification(25000 Users)</t>
  </si>
  <si>
    <t>Data Protection: Advanced Classification(100000 Users)</t>
  </si>
  <si>
    <t>Data Protection: Advanced Incident Management(1 User)</t>
  </si>
  <si>
    <t>Data Protection: Advanced Incident Management(1000 Users)</t>
  </si>
  <si>
    <t>Data Protection: Advanced Incident Management(10000 Users)</t>
  </si>
  <si>
    <t>Data Protection: Advanced Incident Management(25000 Users)</t>
  </si>
  <si>
    <t>Data Protection: Advanced Incident Management(100000 Users)</t>
  </si>
  <si>
    <t>Data Protection: API Retro Scan (1 User)</t>
  </si>
  <si>
    <t>Data Protection: API Retro Scan (1000 Users)</t>
  </si>
  <si>
    <t>Data Protection: API Retro Scan (10000 Users)</t>
  </si>
  <si>
    <t>Data Protection: API Retro Scan (25000 Users)</t>
  </si>
  <si>
    <t>Data Protection: API Retro Scan (100000 Users)</t>
  </si>
  <si>
    <t>ZS-DP-INLINE-WEB</t>
  </si>
  <si>
    <t>Annual subscription to inline Data Loss Prevention for 1 to 999 users in GovCloud Moderate.  Subscription, Per User.   [Replacement SKU for ZIA-DLP-ENT-US-GCM-X &amp; ZIA-DLP-ENT-GCM-US-X, EDU-ZIA-SVC-EDGE-DLP-X, X=Tier]</t>
  </si>
  <si>
    <t>Annual subscription to inline Data Loss Prevention for 1000 to 9999 users  in GovCloud Moderate.  Subscription, Per User.   [Replacement SKU for ZIA-DLP-ENT-US-GCM-X &amp; ZIA-DLP-ENT-GCM-US-X, EDU-ZIA-SVC-EDGE-DLP-X, X=Tier]</t>
  </si>
  <si>
    <t>Annual subscription to inline Data Loss Prevention for 10000 to 24999 users  in GovCloud Moderate.  Subscription, Per User.   [Replacement SKU for ZIA-DLP-ENT-US-GCM-X &amp; ZIA-DLP-ENT-GCM-US-X, EDU-ZIA-SVC-EDGE-DLP-X, X=Tier]</t>
  </si>
  <si>
    <t>Annual subscription to inline Data Loss Prevention for 25000 to 99999 users  in GovCloud Moderate.  Subscription, Per User.   [Replacement SKU for ZIA-DLP-ENT-US-GCM-X &amp; ZIA-DLP-ENT-GCM-US-X, EDU-ZIA-SVC-EDGE-DLP-X, X=Tier]</t>
  </si>
  <si>
    <t>Annual subscription to inline Data Loss Prevention for 100000+ users  in GovCloud Moderate.  Subscription, Per User.   [Replacement SKU for ZIA-DLP-ENT-US-GCM-X &amp; ZIA-DLP-ENT-GCM-US-X, EDU-ZIA-SVC-EDGE-DLP-X, X=Tier]</t>
  </si>
  <si>
    <t>Annual subscription to inline Data Loss Prevention for 1 to 999 users in GovCloud High.  Subscription, Per User.   [Replacement SKU for ZIA-DLP-ENT-US-GCM-X &amp; ZIA-DLP-ENT-GCM-US-X, EDU-ZIA-SVC-EDGE-DLP-X, X=Tier]</t>
  </si>
  <si>
    <t>Annual subscription to inline Data Loss Prevention for 1000 to 9999 users  in GovCloud High.  Subscription, Per User.   [Replacement SKU for ZIA-DLP-ENT-US-GCM-X &amp; ZIA-DLP-ENT-GCM-US-X, EDU-ZIA-SVC-EDGE-DLP-X, X=Tier]</t>
  </si>
  <si>
    <t>Annual subscription to inline Data Loss Prevention for 10000 to 24999 users  in GovCloud High.  Subscription, Per User.   [Replacement SKU for ZIA-DLP-ENT-US-GCM-X &amp; ZIA-DLP-ENT-GCM-US-X, EDU-ZIA-SVC-EDGE-DLP-X, X=Tier]</t>
  </si>
  <si>
    <t>Annual subscription to inline Data Loss Prevention for 25000 to 99999 users  in GovCloud High.  Subscription, Per User.   [Replacement SKU for ZIA-DLP-ENT-US-GCM-X &amp; ZIA-DLP-ENT-GCM-US-X, EDU-ZIA-SVC-EDGE-DLP-X, X=Tier]</t>
  </si>
  <si>
    <t>Annual subscription to inline Data Loss Prevention for 100000+ users in GovCloud High.  Subscription, Per User.   [Replacement SKU for ZIA-DLP-ENT-US-GCM-X &amp; ZIA-DLP-ENT-GCM-US-X, EDU-ZIA-SVC-EDGE-DLP-X, X=Tier]</t>
  </si>
  <si>
    <t>ZS-DP-SAAS-API</t>
  </si>
  <si>
    <t>ZS-DP-EMAIL-API</t>
  </si>
  <si>
    <t xml:space="preserve">Annual subscription to Out of Band CASB for Exchange &amp; Gmail, including DLP and SaaS Posture Management for those Apps; 1 TB per 1000 users of historical data scanning; and unlimited forward data scanning for 1 to 999 users in GovCloud Moderate.  Subscription, Per User.  </t>
  </si>
  <si>
    <t xml:space="preserve">Annual subscription to Out of Band CASB for Exchange &amp; Gmail, including DLP and SaaS Posture Management for those Apps; 1 TB per 1000 users of historical data scanning; and unlimited forward data scanning for 1000 to 9999 users  in GovCloud Moderate.  Subscription, Per User.  </t>
  </si>
  <si>
    <t xml:space="preserve">Annual subscription to Out of Band CASB for Exchange &amp; Gmail, including DLP and SaaS Posture Management for those Apps; 1 TB per 1000 users of historical data scanning; and unlimited forward data scanning for 10000 to 24999 users  in GovCloud Moderate.  Subscription, Per User.  </t>
  </si>
  <si>
    <t xml:space="preserve">Annual subscription to Out of Band CASB for Exchange &amp; Gmail, including DLP and SaaS Posture Management for those Apps; 1 TB per 1000 users of historical data scanning; and unlimited forward data scanning for 25000 to 99999 users  in GovCloud Moderate.  Subscription, Per User.  </t>
  </si>
  <si>
    <t xml:space="preserve">Annual subscription to Out of Band CASB for Exchange &amp; Gmail, including DLP and SaaS Posture Management for those Apps; 1 TB per 1000 users of historical data scanning; and unlimited forward data scanning for 100000+ users  in GovCloud Moderate.  Subscription, Per User.  </t>
  </si>
  <si>
    <t xml:space="preserve">Annual subscription to Out of Band CASB for Exchange &amp; Gmail, including DLP and SaaS Posture Management for those Apps; 1 TB per 1000 users of historical data scanning; and unlimited forward data scanning for 1 to 999 users in GovCloud High.  Subscription, Per User.  </t>
  </si>
  <si>
    <t xml:space="preserve">Annual subscription to Out of Band CASB for Exchange &amp; Gmail, including DLP and SaaS Posture Management for those Apps; 1 TB per 1000 users of historical data scanning; and unlimited forward data scanning for 1000 to 9999 users  in GovCloud High.  Subscription, Per User.  </t>
  </si>
  <si>
    <t xml:space="preserve">Annual subscription to Out of Band CASB for Exchange &amp; Gmail, including DLP and SaaS Posture Management for those Apps; 1 TB per 1000 users of historical data scanning; and unlimited forward data scanning for 10000 to 24999 users  in GovCloud High.  Subscription, Per User.  </t>
  </si>
  <si>
    <t xml:space="preserve">Annual subscription to Out of Band CASB for Exchange &amp; Gmail, including DLP and SaaS Posture Management for those Apps; 1 TB per 1000 users of historical data scanning; and unlimited forward data scanning for 25000 to 99999 users  in GovCloud High.  Subscription, Per User.  </t>
  </si>
  <si>
    <t xml:space="preserve">Annual subscription to Out of Band CASB for Exchange &amp; Gmail, including DLP and SaaS Posture Management for those Apps; 1 TB per 1000 users of historical data scanning; and unlimited forward data scanning for 100000+ users in GovCloud High.  Subscription, Per User.  </t>
  </si>
  <si>
    <t>ZS-DP-PVT-APPS</t>
  </si>
  <si>
    <t xml:space="preserve">Annual subscription to inline Data Loss Prevention for private applications for 1 to 999 users in GovCloud Moderate.  Subscription, Per User.  </t>
  </si>
  <si>
    <t xml:space="preserve">Annual subscription to inline Data Loss Prevention for private applications for 1000 to 9999 users  in GovCloud Moderate.  Subscription, Per User.  </t>
  </si>
  <si>
    <t xml:space="preserve">Annual subscription to inline Data Loss Prevention for private applications for 10000 to 24999 users  in GovCloud Moderate.  Subscription, Per User.  </t>
  </si>
  <si>
    <t xml:space="preserve">Annual subscription to inline Data Loss Prevention for private applications for 25000 to 99999 users  in GovCloud Moderate.  Subscription, Per User.  </t>
  </si>
  <si>
    <t xml:space="preserve">Annual subscription to inline Data Loss Prevention for private applications for 100000+ users  in GovCloud Moderate.  Subscription, Per User.  </t>
  </si>
  <si>
    <t xml:space="preserve">Annual subscription to inline Data Loss Prevention for private applications for 1 to 999 users in GovCloud High.  Subscription, Per User.  </t>
  </si>
  <si>
    <t xml:space="preserve">Annual subscription to inline Data Loss Prevention for private applications for 1000 to 9999 users  in GovCloud High.  Subscription, Per User.  </t>
  </si>
  <si>
    <t xml:space="preserve">Annual subscription to inline Data Loss Prevention for private applications for 10000 to 24999 users  in GovCloud High.  Subscription, Per User.  </t>
  </si>
  <si>
    <t xml:space="preserve">Annual subscription to inline Data Loss Prevention for private applications for 25000 to 99999 users  in GovCloud High.  Subscription, Per User.  </t>
  </si>
  <si>
    <t xml:space="preserve">Annual subscription to inline Data Loss Prevention for private applications for 100000+ users in GovCloud High.  Subscription, Per User.  </t>
  </si>
  <si>
    <t>ZS-DP-ADVANCED</t>
  </si>
  <si>
    <t>ZS-DP-CLASS-ADV</t>
  </si>
  <si>
    <t>Annual subscription to advanced data classification features including EDM, IDM and OCR for 1 to 999 users in GovCloud Moderate.  Subscription, Price Per Year  Per GB of monthly traffic.[Replacement SKU for ZDLP-EDM-US-GCM-X &amp; ZDLP-EDM-GCM-US-X, ZDLP-EDM-X, X=Tier]</t>
  </si>
  <si>
    <t>Annual subscription to advanced data classification features including EDM, IDM and OCR for 1000 to 9999 users  in GovCloud Moderate.  Subscription, Price Per Year  Per GB of monthly traffic.[Replacement SKU for ZDLP-EDM-US-GCM-X &amp; ZDLP-EDM-GCM-US-X, ZDLP-EDM-X, X=Tier]</t>
  </si>
  <si>
    <t>Annual subscription to advanced data classification features including EDM, IDM and OCR for 10000 to 24999 users  in GovCloud Moderate.  Subscription, Price Per Year  Per GB of monthly traffic.[Replacement SKU for ZDLP-EDM-US-GCM-X &amp; ZDLP-EDM-GCM-US-X, ZDLP-EDM-X, X=Tier]</t>
  </si>
  <si>
    <t>Annual subscription to advanced data classification features including EDM, IDM and OCR for 25000 to 99999 users  in GovCloud Moderate.  Subscription, Price Per Year  Per GB of monthly traffic.[Replacement SKU for ZDLP-EDM-US-GCM-X &amp; ZDLP-EDM-GCM-US-X, ZDLP-EDM-X, X=Tier]</t>
  </si>
  <si>
    <t>Annual subscription to advanced data classification features including EDM, IDM and OCR for 100000+ users  in GovCloud Moderate.  Subscription, Price Per Year  Per GB of monthly traffic.[Replacement SKU for ZDLP-EDM-US-GCM-X &amp; ZDLP-EDM-GCM-US-X, ZDLP-EDM-X, X=Tier]</t>
  </si>
  <si>
    <t>Annual subscription to advanced data classification features including EDM, IDM and OCR for 1 to 999 users in GovCloud High.  Subscription, Price Per Year  Per GB of monthly traffic.[Replacement SKU for ZDLP-EDM-US-GCM-X &amp; ZDLP-EDM-GCM-US-X, ZDLP-EDM-X, X=Tier]</t>
  </si>
  <si>
    <t>Annual subscription to advanced data classification features including EDM, IDM and OCR for 1000 to 9999 users  in GovCloud High.  Subscription, Price Per Year  Per GB of monthly traffic.[Replacement SKU for ZDLP-EDM-US-GCM-X &amp; ZDLP-EDM-GCM-US-X, ZDLP-EDM-X, X=Tier]</t>
  </si>
  <si>
    <t>Annual subscription to advanced data classification features including EDM, IDM and OCR for 10000 to 24999 users  in GovCloud High.  Subscription, Price Per Year  Per GB of monthly traffic.[Replacement SKU for ZDLP-EDM-US-GCM-X &amp; ZDLP-EDM-GCM-US-X, ZDLP-EDM-X, X=Tier]</t>
  </si>
  <si>
    <t>Annual subscription to advanced data classification features including EDM, IDM and OCR for 25000 to 99999 users  in GovCloud High.  Subscription, Price Per Year  Per GB of monthly traffic.[Replacement SKU for ZDLP-EDM-US-GCM-X &amp; ZDLP-EDM-GCM-US-X, ZDLP-EDM-X, X=Tier]</t>
  </si>
  <si>
    <t>Annual subscription to advanced data classification features including EDM, IDM and OCR for 100000+ users in GovCloud High.  Subscription, Price Per Year  Per GB of monthly traffic.[Replacement SKU for ZDLP-EDM-US-GCM-X &amp; ZDLP-EDM-GCM-US-X, ZDLP-EDM-X, X=Tier]</t>
  </si>
  <si>
    <t>ZS-DP-INCD-MGMT-ADV</t>
  </si>
  <si>
    <t>Annual subscription to advanced DLP &amp; CASB incident management including ICAP, incident receiver and case escalations. for 1 to 999 users in GovCloud Moderate.  Subscription, Per User.  [Replacement SKU for Z-ICAP-US-GCM-X &amp; Z-ICAP-GCM-US-X, Z-ICAP-X, X=Tier]</t>
  </si>
  <si>
    <t>Annual subscription to advanced DLP &amp; CASB incident management including ICAP, incident receiver and case escalations. for 1000 to 9999 users  in GovCloud Moderate.  Subscription, Per User.  [Replacement SKU for Z-ICAP-US-GCM-X &amp; Z-ICAP-GCM-US-X, Z-ICAP-X, X=Tier]</t>
  </si>
  <si>
    <t>Annual subscription to advanced DLP &amp; CASB incident management including ICAP, incident receiver and case escalations. for 10000 to 24999 users  in GovCloud Moderate.  Subscription, Per User.  [Replacement SKU for Z-ICAP-US-GCM-X &amp; Z-ICAP-GCM-US-X, Z-ICAP-X, X=Tier]</t>
  </si>
  <si>
    <t>Annual subscription to advanced DLP &amp; CASB incident management including ICAP, incident receiver and case escalations. for 25000 to 99999 users  in GovCloud Moderate.  Subscription, Per User.  [Replacement SKU for Z-ICAP-US-GCM-X &amp; Z-ICAP-GCM-US-X, Z-ICAP-X, X=Tier]</t>
  </si>
  <si>
    <t>Annual subscription to advanced DLP &amp; CASB incident management including ICAP, incident receiver and case escalations. for 100000+ users  in GovCloud Moderate.  Subscription, Per User.  [Replacement SKU for Z-ICAP-US-GCM-X &amp; Z-ICAP-GCM-US-X, Z-ICAP-X, X=Tier]</t>
  </si>
  <si>
    <t>Annual subscription to advanced DLP &amp; CASB incident management including ICAP, incident receiver and case escalations. for 1 to 999 users in GovCloud High.  Subscription, Per User.  [Replacement SKU for Z-ICAP-US-GCM-X &amp; Z-ICAP-GCM-US-X, Z-ICAP-X, X=Tier]</t>
  </si>
  <si>
    <t>Annual subscription to advanced DLP &amp; CASB incident management including ICAP, incident receiver and case escalations. for 1000 to 9999 users  in GovCloud High.  Subscription, Per User.  [Replacement SKU for Z-ICAP-US-GCM-X &amp; Z-ICAP-GCM-US-X, Z-ICAP-X, X=Tier]</t>
  </si>
  <si>
    <t>Annual subscription to advanced DLP &amp; CASB incident management including ICAP, incident receiver and case escalations. for 10000 to 24999 users  in GovCloud High.  Subscription, Per User.  [Replacement SKU for Z-ICAP-US-GCM-X &amp; Z-ICAP-GCM-US-X, Z-ICAP-X, X=Tier]</t>
  </si>
  <si>
    <t>Annual subscription to advanced DLP &amp; CASB incident management including ICAP, incident receiver and case escalations. for 25000 to 99999 users  in GovCloud High.  Subscription, Per User.  [Replacement SKU for Z-ICAP-US-GCM-X &amp; Z-ICAP-GCM-US-X, Z-ICAP-X, X=Tier]</t>
  </si>
  <si>
    <t>Annual subscription to advanced DLP &amp; CASB incident management including ICAP, incident receiver and case escalations. for 100000+ users in GovCloud High.  Subscription, Per User.  [Replacement SKU for Z-ICAP-US-GCM-X &amp; Z-ICAP-GCM-US-X, Z-ICAP-X, X=Tier]</t>
  </si>
  <si>
    <t>ZS-DP-RETRO-SCAN</t>
  </si>
  <si>
    <t xml:space="preserve">Additional data for SaaS retro scan (one-time) for 1 to 999 users in GovCloud Moderate.  Subscription, Per Terabyte.   </t>
  </si>
  <si>
    <t xml:space="preserve">Additional data for SaaS retro scan (one-time) for 1000 to 9999 users  in GovCloud Moderate.  Subscription, Per Terabyte.   </t>
  </si>
  <si>
    <t xml:space="preserve">Additional data for SaaS retro scan (one-time) for 10000 to 24999 users  in GovCloud Moderate.  Subscription, Per Terabyte.   </t>
  </si>
  <si>
    <t xml:space="preserve">Additional data for SaaS retro scan (one-time) for 25000 to 99999 users  in GovCloud Moderate.  Subscription, Per Terabyte.   </t>
  </si>
  <si>
    <t xml:space="preserve">Additional data for SaaS retro scan (one-time) for 100000+ users  in GovCloud Moderate.  Subscription, Per Terabyte.   </t>
  </si>
  <si>
    <t xml:space="preserve">Additional data for SaaS retro scan (one-time) for 1 to 999 users in GovCloud High.  Subscription, Per Terabyte.   </t>
  </si>
  <si>
    <t xml:space="preserve">Additional data for SaaS retro scan (one-time) for 1000 to 9999 users  in GovCloud High.  Subscription, Per Terabyte.   </t>
  </si>
  <si>
    <t xml:space="preserve">Additional data for SaaS retro scan (one-time) for 10000 to 24999 users  in GovCloud High.  Subscription, Per Terabyte.   </t>
  </si>
  <si>
    <t xml:space="preserve">Additional data for SaaS retro scan (one-time) for 25000 to 99999 users  in GovCloud High.  Subscription, Per Terabyte.   </t>
  </si>
  <si>
    <t xml:space="preserve">Additional data for SaaS retro scan (one-time) for 100000+ users in GovCloud High.  Subscription, Per Terabyte.   </t>
  </si>
  <si>
    <t>ZPA Transformation Edition (1 User)</t>
  </si>
  <si>
    <t>ZPA Business Edition(1 User)</t>
  </si>
  <si>
    <t>ZPA Business Edition(1000 Users)</t>
  </si>
  <si>
    <t>ZPA Business Edition(10000 Users)</t>
  </si>
  <si>
    <t>ZPA Business Edition(25000 Users)</t>
  </si>
  <si>
    <t>ZPA Business Edition(100000 Users)</t>
  </si>
  <si>
    <t>ZPA-ESS-EDITION</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</si>
  <si>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10000 to 24999 users  in GovCloud Moderate.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</si>
  <si>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100000+ users  in GovCloud Moderate.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</si>
  <si>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1 to 999 users in GovCloud High.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</si>
  <si>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100000+ users in GovCloud High.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</si>
  <si>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25000 to 99999 users  in GovCloud High.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</si>
  <si>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10000 to 24999 users  in GovCloud High.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</si>
  <si>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1000 to 9999 users  in GovCloud High.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</si>
  <si>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25000 to 99999 users  in GovCloud Moderate.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</si>
  <si>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for 1000 to 9999 users  in GovCloud Moderate.  Subscription, Per User.  [Replacement SKU for ZPA-PRO-EDITION-US-GCM-X &amp; ZPA-PRO-EDITION-GCM-US-X, ZPA-PRO-X, X=Tier]</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</si>
  <si>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re enforcement, up to 10 App Segments included,  up to 20 App Connectors included and Multiple IdP, Log Streaming Service, Source IP Anchoring for 1 to 999 users  in GovCloud Moderate.  Subscription, Per User.   [Replacement SKU for ZPA-PRO-EDITION-US-GCM-X &amp; ZPA-PRO-EDITION-GCM-US-X, ZPA-PRO-X, X=Tier]</t>
  </si>
  <si>
    <t>ZPA-BIZ-EDITION</t>
  </si>
  <si>
    <t>ZPA-TFORM-EDITION</t>
  </si>
  <si>
    <t>Zero Trust App Segments -10 Count (1 User)</t>
  </si>
  <si>
    <t>Zero Trust App Segments -10 Count (1000 Users)</t>
  </si>
  <si>
    <t>Zero Trust App Segments -10 Count (10000 Users)</t>
  </si>
  <si>
    <t>Zero Trust App Segments -10 Count (25000 Users)</t>
  </si>
  <si>
    <t>Zero Trust App Segments -10 Count (100000 Users)</t>
  </si>
  <si>
    <t>Zero Trust App Segments -50 Count (1 User)</t>
  </si>
  <si>
    <t>Zero Trust App Segments -50 Count (1000 Users)</t>
  </si>
  <si>
    <t>Zero Trust App Segments -50 Count (10000 Users)</t>
  </si>
  <si>
    <t>Zero Trust App Segments -50 Count (25000 Users)</t>
  </si>
  <si>
    <t>Zero Trust App Segments -50 Count (100000 Users)</t>
  </si>
  <si>
    <t>ZPA Unlimited App Segments (1 User)</t>
  </si>
  <si>
    <t>ZPA Unlimited App Segments (1000 Users)</t>
  </si>
  <si>
    <t>ZPA Unlimited App Segments (10000 Users)</t>
  </si>
  <si>
    <t>ZPA Unlimited App Segments (25000 Users)</t>
  </si>
  <si>
    <t>ZPA Unlimited App Segments (100000 Users)</t>
  </si>
  <si>
    <t>Zero Trust Application Connector (1 User)</t>
  </si>
  <si>
    <t>ZPA Private Service Edge (1 User)</t>
  </si>
  <si>
    <t>ZPA Health Monitoring (1 User)</t>
  </si>
  <si>
    <t>ZPA Test Environment (1 User)</t>
  </si>
  <si>
    <t>ZPA Test Environment (1000 Users)</t>
  </si>
  <si>
    <t>ZPA Test Environment (10000 Users)</t>
  </si>
  <si>
    <t>ZPA Test Environment (25000 Users)</t>
  </si>
  <si>
    <t>ZPA Test Environment (100000 Users)</t>
  </si>
  <si>
    <t>ZT-APP-SEG-10</t>
  </si>
  <si>
    <t>ZT-APP-SEG-50</t>
  </si>
  <si>
    <t>Annual subscription to 50 ZPA App Segments for subscribed users that enables customers to buy ZPA App segments in addition to those allocated to them per their subscription for 1 to 999 users in GovCloud Moderate.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</si>
  <si>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1000 to 9999 users  in GovCloud Moderate.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</si>
  <si>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10000 to 24999 users  in GovCloud Moderate.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</si>
  <si>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25000 to 99999 users  in GovCloud Moderate.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</si>
  <si>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100000+ users  in GovCloud Moderate.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</si>
  <si>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1 to 999 users in GovCloud High.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</si>
  <si>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1000 to 9999 users  in GovCloud High.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</si>
  <si>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10000 to 24999 users  in GovCloud High.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</si>
  <si>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25000 to 99999 users  in GovCloud High.  Subscription, Per User.  [Replacement SKU for ZT-APP-SEG-50-US-GCM-X &amp; ZT-APP-SEG-50-GCM-US-X, ZT-APP-SEGMENT-X, X=Tier]</t>
  </si>
  <si>
    <t>Annual subscription to 50 ZPA App Segments for subscribed users that enables customers to buy ZPA App segments in addition to those allocated to them per their subscription for 100000+ users in GovCloud High.  Subscription, Per User.  [Replacement SKU for ZT-APP-SEG-50-US-GCM-X &amp; ZT-APP-SEG-50-GCM-US-X, ZT-APP-SEGMENT-X, X=Tier]</t>
  </si>
  <si>
    <t>ZT-APP-SEG-UNLTD</t>
  </si>
  <si>
    <t>Annual subscription for one pair of App connectors for 1 to 999 users in GovCloud Moderate.  Subscription, Price Per Per App Connector Pair  Per Year.[ Replacement SKU for ZT-AAC-US-GCM-X &amp; ZT-AAC-GCM-US-X, ZT-AAC-X, X=Tier]</t>
  </si>
  <si>
    <t>ZPA-SVC-EDGE-PAIR-V</t>
  </si>
  <si>
    <t>ZPA-HEALTH</t>
  </si>
  <si>
    <t>ZPA-TEST-ENV</t>
  </si>
  <si>
    <t>Annual subscription to 10 ZPA App Segments for subscribed users that enables customers to buy ZPA App segments in addition to those allocated to them per their subscription for 1 to 999 users in GovCloud Moderate.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</si>
  <si>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1000 to 9999 users  in GovCloud Moderate.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</si>
  <si>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10000 to 24999 users  in GovCloud Moderate.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</si>
  <si>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25000 to 99999 users  in GovCloud Moderate.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</si>
  <si>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100000+ users  in GovCloud Moderate.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</si>
  <si>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1 to 999 users in GovCloud High.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</si>
  <si>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1000 to 9999 users  in GovCloud High.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</si>
  <si>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10000 to 24999 users  in GovCloud High.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</si>
  <si>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25000 to 99999 users  in GovCloud High.  Subscription, Per User.. [Replacement SKU for ZT-APP-SEG-10-US-GCM-X &amp; ZT-APP-SEG-10-GCM-US-X, ZT-APP-SEGMENT-X, X=Tier]</t>
  </si>
  <si>
    <t>Annual subscription to 10 ZPA App Segments for subscribed users that enables customers to buy ZPA App segments in addition to those allocated to them per their subscription for 100000+ users in GovCloud High.  Subscription, Per User.. [Replacement SKU for ZT-APP-SEG-10-US-GCM-X &amp; ZT-APP-SEG-10-GCM-US-X, ZT-APP-SEGMENT-X, X=Tier]</t>
  </si>
  <si>
    <t xml:space="preserve">Annual subscription to as many ZPA App Segments as required for subscribed users that enables customers to buy ZPA App segments  (limited to system max) for 1 to 999 users in GovCloud Moderate.  Subscription, Per User..   </t>
  </si>
  <si>
    <t xml:space="preserve">Annual subscription to as many ZPA App Segments as required for subscribed users that enables customers to buy ZPA App segments  (limited to system max) for 1000 to 9999 users  in GovCloud Moderate.  Subscription, Per User..   </t>
  </si>
  <si>
    <t xml:space="preserve">Annual subscription to as many ZPA App Segments as required for subscribed users that enables customers to buy ZPA App segments  (limited to system max) for 10000 to 24999 users  in GovCloud Moderate.  Subscription, Per User..   </t>
  </si>
  <si>
    <t xml:space="preserve">Annual subscription to as many ZPA App Segments as required for subscribed users that enables customers to buy ZPA App segments  (limited to system max) for 25000 to 99999 users  in GovCloud Moderate.  Subscription, Per User..   </t>
  </si>
  <si>
    <t xml:space="preserve">Annual subscription to as many ZPA App Segments as required for subscribed users that enables customers to buy ZPA App segments  (limited to system max) for 100000+ users  in GovCloud Moderate.  Subscription, Per User..   </t>
  </si>
  <si>
    <t xml:space="preserve">Annual subscription to as many ZPA App Segments as required for subscribed users that enables customers to buy ZPA App segments  (limited to system max) for 1 to 999 users in GovCloud High.  Subscription, Per User..   </t>
  </si>
  <si>
    <t xml:space="preserve">Annual subscription to as many ZPA App Segments as required for subscribed users that enables customers to buy ZPA App segments  (limited to system max) for 1000 to 9999 users  in GovCloud High.  Subscription, Per User..   </t>
  </si>
  <si>
    <t xml:space="preserve">Annual subscription to as many ZPA App Segments as required for subscribed users that enables customers to buy ZPA App segments  (limited to system max) for 10000 to 24999 users  in GovCloud High.  Subscription, Per User..   </t>
  </si>
  <si>
    <t xml:space="preserve">Annual subscription to as many ZPA App Segments as required for subscribed users that enables customers to buy ZPA App segments  (limited to system max) for 25000 to 99999 users  in GovCloud High.  Subscription, Per User..   </t>
  </si>
  <si>
    <t xml:space="preserve">Annual subscription to as many ZPA App Segments as required for subscribed users that enables customers to buy ZPA App segments  (limited to system max) for 100000+ users in GovCloud High.  Subscription, Per User..   </t>
  </si>
  <si>
    <t>Annual subscription to a Zscaler Private Access test environment (1 tenant) for 10000 to 24999 users  in GovCloud Moderate.  Subscription, Per User..   [Replacement SKU for ZPA-TEST-ENV-US-GCM-X &amp; ZPA-TEST-ENV-US-GCM-X, ZPA-TEST-ENV-X, X=Tier]</t>
  </si>
  <si>
    <t>Annual subscription to a Zscaler Private Access test environment (1 tenant) for 25000 to 99999 users  in GovCloud Moderate.  Subscription, Per User..   [Replacement SKU for ZPA-TEST-ENV-US-GCM-X &amp; ZPA-TEST-ENV-US-GCM-X, ZPA-TEST-ENV-X, X=Tier]</t>
  </si>
  <si>
    <t>Annual subscription to a Zscaler Private Access test environment (1 tenant) for 100000+ users  in GovCloud Moderate.  Subscription, Per User..   [Replacement SKU for ZPA-TEST-ENV-US-GCM-X &amp; ZPA-TEST-ENV-US-GCM-X, ZPA-TEST-ENV-X, X=Tier]</t>
  </si>
  <si>
    <t>Annual subscription to a Zscaler Private Access test environment (1 tenant) for 1 to 999 users in GovCloud High.  Subscription, Per User..   [Replacement SKU for ZPA-TEST-ENV-US-GCM-X &amp; ZPA-TEST-ENV-US-GCM-X, ZPA-TEST-ENV-X, X=Tier]</t>
  </si>
  <si>
    <t>Annual subscription to a Zscaler Private Access test environment (1 tenant) for 1000 to 9999 users  in GovCloud High.  Subscription, Per User..   [Replacement SKU for ZPA-TEST-ENV-US-GCM-X &amp; ZPA-TEST-ENV-US-GCM-X, ZPA-TEST-ENV-X, X=Tier]</t>
  </si>
  <si>
    <t>Annual subscription to a Zscaler Private Access test environment (1 tenant) for 10000 to 24999 users  in GovCloud High.  Subscription, Per User..   [Replacement SKU for ZPA-TEST-ENV-US-GCM-X &amp; ZPA-TEST-ENV-US-GCM-X, ZPA-TEST-ENV-X, X=Tier]</t>
  </si>
  <si>
    <t>Annual subscription to a Zscaler Private Access test environment (1 tenant) for 25000 to 99999 users  in GovCloud High.  Subscription, Per User..   [Replacement SKU for ZPA-TEST-ENV-US-GCM-X &amp; ZPA-TEST-ENV-US-GCM-X, ZPA-TEST-ENV-X, X=Tier]</t>
  </si>
  <si>
    <t>Annual subscription to a Zscaler Private Access test environment (1 tenant) for 100000+ users in GovCloud High.  Subscription, Per User..   [Replacement SKU for ZPA-TEST-ENV-US-GCM-X &amp; ZPA-TEST-ENV-US-GCM-X, ZPA-TEST-ENV-X, X=Tier]</t>
  </si>
  <si>
    <t>ZDX M365 (1 User)</t>
  </si>
  <si>
    <t>ZDX M365 (1000 Users)</t>
  </si>
  <si>
    <t>ZDX M365 (10000 Users)</t>
  </si>
  <si>
    <t>ZDX M365 (25000 Users)</t>
  </si>
  <si>
    <t>ZDX M365 (100000 Users)</t>
  </si>
  <si>
    <t>ZDX Advanced (1 User)</t>
  </si>
  <si>
    <t>ZDX Advanced (1000 Users)</t>
  </si>
  <si>
    <t>ZDX Advanced (10000 Users)</t>
  </si>
  <si>
    <t>ZDX Advanced (25000 Users)</t>
  </si>
  <si>
    <t>ZDX Advanced (100000 Users)</t>
  </si>
  <si>
    <t>ZDX Advanced Plus (1 User)</t>
  </si>
  <si>
    <t>ZDX Advanced Plus (1000 Users)</t>
  </si>
  <si>
    <t>ZDX Advanced Plus (10000 Users)</t>
  </si>
  <si>
    <t>ZDX Advanced Plus (25000 Users)</t>
  </si>
  <si>
    <t>ZDX Advanced Plus (100000 Users)</t>
  </si>
  <si>
    <t>ZDX-M365</t>
  </si>
  <si>
    <t>ZDX-ADVANCED</t>
  </si>
  <si>
    <t>ZDX-ADV-PLUS</t>
  </si>
  <si>
    <t>Annual subscription to Zscaler Digital Experience Advanced for M365;   includes pre-defined M365 (Outlook, OneDrive, SharePoint and Teams UCaaS) probes and 2 additional custom probes   for 25000 to 99999 users  in GovCloud High.  Subscription, Per User..[Replacement SKU for ZDX-M365-US-GCM-X &amp; ZDX-M365-US-GCM-X, ZDX-M365-X, X=Tier]</t>
  </si>
  <si>
    <t>Annual subscription to Zscaler Digital Experience Advanced including up to 30 probes for 1 to 999 users in GovCloud Moderate.  Subscription, Per User.  [Replacement SKU for ZDX-ADVANCED-US-GCM-X &amp; ZDX-ADVANCED-US-GCM-X, ZDX-ADVANCED-X, X=Tier]</t>
  </si>
  <si>
    <t>Annual subscription to Zscaler Digital Experience Advanced including up to 30 probes for 1000 to 9999 users  in GovCloud Moderate.  Subscription, Per User.  [Replacement SKU for ZDX-ADVANCED-US-GCM-X &amp; ZDX-ADVANCED-US-GCM-X, ZDX-ADVANCED-X, X=Tier]</t>
  </si>
  <si>
    <t>Annual subscription to Zscaler Digital Experience Advanced including up to 30 probes for 10000 to 24999 users  in GovCloud Moderate.  Subscription, Per User.  [Replacement SKU for ZDX-ADVANCED-US-GCM-X &amp; ZDX-ADVANCED-US-GCM-X, ZDX-ADVANCED-X, X=Tier]</t>
  </si>
  <si>
    <t>Annual subscription to Zscaler Digital Experience Advanced including up to 30 probes for 25000 to 99999 users  in GovCloud Moderate.  Subscription, Per User.  [Replacement SKU for ZDX-ADVANCED-US-GCM-X &amp; ZDX-ADVANCED-US-GCM-X, ZDX-ADVANCED-X, X=Tier]</t>
  </si>
  <si>
    <t>Annual subscription to Zscaler Digital Experience Advanced including up to 30 probes for 100000+ users  in GovCloud Moderate.  Subscription, Per User.  [Replacement SKU for ZDX-ADVANCED-US-GCM-X &amp; ZDX-ADVANCED-US-GCM-X, ZDX-ADVANCED-X, X=Tier]</t>
  </si>
  <si>
    <t>Annual subscription to Zscaler Digital Experience Advanced including up to 30 probes for 1 to 999 users in GovCloud High.  Subscription, Per User.  [Replacement SKU for ZDX-ADVANCED-US-GCM-X &amp; ZDX-ADVANCED-US-GCM-X, ZDX-ADVANCED-X, X=Tier]</t>
  </si>
  <si>
    <t>Annual subscription to Zscaler Digital Experience Advanced including up to 30 probes for 1000 to 9999 users  in GovCloud High.  Subscription, Per User.  [Replacement SKU for ZDX-ADVANCED-US-GCM-X &amp; ZDX-ADVANCED-US-GCM-X, ZDX-ADVANCED-X, X=Tier]</t>
  </si>
  <si>
    <t>Annual subscription to Zscaler Digital Experience Advanced including up to 30 probes for 10000 to 24999 users  in GovCloud High.  Subscription, Per User.  [Replacement SKU for ZDX-ADVANCED-US-GCM-X &amp; ZDX-ADVANCED-US-GCM-X, ZDX-ADVANCED-X, X=Tier]</t>
  </si>
  <si>
    <t>Annual subscription to Zscaler Digital Experience Advanced including up to 30 probes for 25000 to 99999 users  in GovCloud High.  Subscription, Per User.  [Replacement SKU for ZDX-ADVANCED-US-GCM-X &amp; ZDX-ADVANCED-US-GCM-X, ZDX-ADVANCED-X, X=Tier]</t>
  </si>
  <si>
    <t>Annual subscription to Zscaler Digital Experience Advanced including up to 30 probes for 100000+ users in GovCloud High.  Subscription, Per User.  [Replacement SKU for ZDX-ADVANCED-US-GCM-X &amp; ZDX-ADVANCED-US-GCM-X, ZDX-ADVANCED-X, X=Tier]</t>
  </si>
  <si>
    <t xml:space="preserve">Annual subscription to Zscaler Digital Experience Unlimited including Zscaler Digital Experience Advanced, Total probes to 100 probes (max probes per user is 30), Software process monitoring and incident reporting for 1 to 999 users in GovCloud Moderate.  Subscription, Per User..   </t>
  </si>
  <si>
    <t xml:space="preserve">Annual subscription to Zscaler Digital Experience Unlimited including Zscaler Digital Experience Advanced, Total probes to 100 probes (max probes per user is 30), Software process monitoring and incident reporting for 1000 to 9999 users  in GovCloud Moderate.  Subscription, Per User..   </t>
  </si>
  <si>
    <t xml:space="preserve">Annual subscription to Zscaler Digital Experience Unlimited including Zscaler Digital Experience Advanced, Total probes to 100 probes (max probes per user is 30), Software process monitoring and incident reporting for 10000 to 24999 users  in GovCloud Moderate.  Subscription, Per User..   </t>
  </si>
  <si>
    <t xml:space="preserve">Annual subscription to Zscaler Digital Experience Unlimited including Zscaler Digital Experience Advanced, Total probes to 100 probes (max probes per user is 30), Software process monitoring and incident reporting for 25000 to 99999 users  in GovCloud Moderate.  Subscription, Per User..   </t>
  </si>
  <si>
    <t xml:space="preserve">Annual subscription to Zscaler Digital Experience Unlimited including Zscaler Digital Experience Advanced, Total probes to 100 probes (max probes per user is 30), Software process monitoring and incident reporting for 100000+ users  in GovCloud Moderate.  Subscription, Per User..   </t>
  </si>
  <si>
    <t xml:space="preserve">Annual subscription to Zscaler Digital Experience Unlimited including Zscaler Digital Experience Advanced, Total probes to 100 probes (max probes per user is 30), Software process monitoring and incident reporting for 1 to 999 users in GovCloud High.  Subscription, Per User..   </t>
  </si>
  <si>
    <t xml:space="preserve">Annual subscription to Zscaler Digital Experience Unlimited including Zscaler Digital Experience Advanced, Total probes to 100 probes (max probes per user is 30), Software process monitoring and incident reporting for 1000 to 9999 users  in GovCloud High.  Subscription, Per User..   </t>
  </si>
  <si>
    <t xml:space="preserve">Annual subscription to Zscaler Digital Experience Unlimited including Zscaler Digital Experience Advanced, Total probes to 100 probes (max probes per user is 30), Software process monitoring and incident reporting for 10000 to 24999 users  in GovCloud High.  Subscription, Per User..   </t>
  </si>
  <si>
    <t xml:space="preserve">Annual subscription to Zscaler Digital Experience Unlimited including Zscaler Digital Experience Advanced, Total probes to 100 probes (max probes per user is 30), Software process monitoring and incident reporting for 25000 to 99999 users  in GovCloud High.  Subscription, Per User..   </t>
  </si>
  <si>
    <t xml:space="preserve">Annual subscription to Zscaler Digital Experience Unlimited including Zscaler Digital Experience Advanced, Total probes to 100 probes (max probes per user is 30), Software process monitoring and incident reporting for 100000+ users in GovCloud High.  Subscription, Per User..   </t>
  </si>
  <si>
    <t>Server and IOT Protection (1 User)</t>
  </si>
  <si>
    <t>Server and IOT Protection (1000 Users)</t>
  </si>
  <si>
    <t>Server and IOT Protection (10000 Users)</t>
  </si>
  <si>
    <t>Server and IOT Protection (25000 Users)</t>
  </si>
  <si>
    <t>Server and IOT Protection (100000 Users)</t>
  </si>
  <si>
    <t>ZIA-SERVER-GB</t>
  </si>
  <si>
    <t xml:space="preserve">Annual subscription for 1 GB of monthly server and IOT protected traffic for non "user" traffic for 1 to 999 users in GovCloud Moderate.  Subscription, Price Per Year Per GB of monthly traffic.   </t>
  </si>
  <si>
    <t xml:space="preserve">Annual subscription for 1 GB of monthly server and IOT protected traffic for non "user" traffic for 1000 to 9999 users  in GovCloud Moderate.  Subscription, Price Per Year Per GB of monthly traffic.   </t>
  </si>
  <si>
    <t xml:space="preserve">Annual subscription for 1 GB of monthly server and IOT protected traffic for non "user" traffic for 10000 to 24999 users  in GovCloud Moderate.  Subscription, Price Per Year Per GB of monthly traffic.   </t>
  </si>
  <si>
    <t xml:space="preserve">Annual subscription for 1 GB of monthly server and IOT protected traffic for non "user" traffic for 25000 to 99999 users  in GovCloud Moderate.  Subscription, Price Per Year Per GB of monthly traffic.   </t>
  </si>
  <si>
    <t xml:space="preserve">Annual subscription for 1 GB of monthly server and IOT protected traffic for non "user" traffic for 100000+ users  in GovCloud Moderate.  Subscription, Price Per Year Per GB of monthly traffic.   </t>
  </si>
  <si>
    <t xml:space="preserve">Annual subscription for 1 GB of monthly server and IOT protected traffic for non "user" traffic for 1 to 999 users in GovCloud High.  Subscription, Price Per Year Per GB of monthly traffic.   </t>
  </si>
  <si>
    <t xml:space="preserve">Annual subscription for 1 GB of monthly server and IOT protected traffic for non "user" traffic for 1000 to 9999 users  in GovCloud High.  Subscription, Price Per Year Per GB of monthly traffic.   </t>
  </si>
  <si>
    <t xml:space="preserve">Annual subscription for 1 GB of monthly server and IOT protected traffic for non "user" traffic for 10000 to 24999 users  in GovCloud High.  Subscription, Price Per Year Per GB of monthly traffic.   </t>
  </si>
  <si>
    <t xml:space="preserve">Annual subscription for 1 GB of monthly server and IOT protected traffic for non "user" traffic for 25000 to 99999 users  in GovCloud High.  Subscription, Price Per Year Per GB of monthly traffic.   </t>
  </si>
  <si>
    <t xml:space="preserve">Annual subscription for 1 GB of monthly server and IOT protected traffic for non "user" traffic for 100000+ users in GovCloud High.  Subscription, Price Per Year Per GB of monthly traffic.   </t>
  </si>
  <si>
    <t>ZCES-SUP-PREM</t>
  </si>
  <si>
    <t>ZCES-SUP-PREM-PLUS-24</t>
  </si>
  <si>
    <t>ZCR-UPY4</t>
  </si>
  <si>
    <t>ZCES-DEP-ADV</t>
  </si>
  <si>
    <t>ZCES-PRO-RES-6-ONSITE</t>
  </si>
  <si>
    <t>ZCES-PRO-DRR</t>
  </si>
  <si>
    <t>ZCES-EDU-ONSITE</t>
  </si>
  <si>
    <t>ZCES-SUP-PREM-PLUS</t>
  </si>
  <si>
    <t>ZCES-SUP-PREM-IN-CTRY</t>
  </si>
  <si>
    <t>Year 5 Uplift</t>
  </si>
  <si>
    <t>Deployment Services - Enterprise</t>
  </si>
  <si>
    <t>ZCES-DEP-ENT</t>
  </si>
  <si>
    <t>ZCES-PRO-360</t>
  </si>
  <si>
    <t>ZCES-PRO-RES-12</t>
  </si>
  <si>
    <t>ZCES-PRO-SVC</t>
  </si>
  <si>
    <t>ZCES-SUP-PREM-PLUS-16</t>
  </si>
  <si>
    <t>ZCES-SUP-DED-TAM</t>
  </si>
  <si>
    <t>ZCES-DEP-ESS</t>
  </si>
  <si>
    <t>ZCES-DEP-ENTPLUS</t>
  </si>
  <si>
    <t>ZCES-PRO-RES-6</t>
  </si>
  <si>
    <t>ZCES-PRO-RES-12-ONSITE</t>
  </si>
  <si>
    <t>ZCES-EDU-CREDIT</t>
  </si>
  <si>
    <t>ZCR-UPY5</t>
  </si>
  <si>
    <t>Annual Premium Support Services (No Onsite Support Included) with 24/7 Support. Automatic upgrade to Premium Support Plus, if support spend &gt;=$34,500/yr. (US Citizen Required) in GovCloud Moderate.  Subscription, % of List Price. [Replacement SKU for ZCES-SUP-PREM-FED]</t>
  </si>
  <si>
    <t>Annual Premium Support Services (No Onsite Support Included) with 24/7 Support. Automatic upgrade to Premium Support Plus, if support spend &gt;=$34,500/yr. (US Citizen Required) in GovCloud High.  Subscription, % of List Price.  [Replacement SKU for ZCES-SUP-PREM-FED]</t>
  </si>
  <si>
    <t>Annual Premium Support Services (No Onsite Support Included) with 24/7 Support &amp; 8/5 Shared TAM coverage (Local Time Zone). (US Citizen Required) in GovCloud Moderate.  Subscription, % of List Price.  [Replacement SKU for ZCES-SUP-PREM-PLUS-FED]</t>
  </si>
  <si>
    <t>Annual Premium Support Services (No Onsite Support Included) with 24/7 Support &amp; 8/5 Shared TAM coverage (Local Time Zone). (US Citizen Required) in GovCloud High.  Subscription, % of List Price.  [Replacement SKU for ZCES-SUP-PREM-PLUS-FED]</t>
  </si>
  <si>
    <t xml:space="preserve">Uplift for Year 4, adds 5% premium over the Year 3 price in GovCloud Moderate.  Subscription, % of List Price. </t>
  </si>
  <si>
    <t xml:space="preserve">Uplift for Year 4, adds 5% premium over the Year 3 price in GovCloud High.  Subscription, % of List Price. </t>
  </si>
  <si>
    <t xml:space="preserve">Uplift for Year 5, adds 5% premium over the Year 4 price in GovCloud Moderate.  Subscription, Per Private Service Edge Pair Per Year.  </t>
  </si>
  <si>
    <t xml:space="preserve">Uplift for Year 5, adds 5% premium over the Year 4 price in GovCloud High.  Subscription, % of List Price. </t>
  </si>
  <si>
    <t>Annual subscription for one pair of App connectors  in GovCloud High.  Subscription, Price Per Per App Connector Pair  Per Year. [Replacement SKU for ZT-AAC-US-GCM-X &amp; ZT-AAC-GCM-US-X, ZT-AAC-X, X=Tier]</t>
  </si>
  <si>
    <t>Annual subscription to 2 instances (one pair) of ZPA Private Service Edge in GovCloud Moderate.  Subscription, Per Private Service Edge Pair Per Year.  [Replacement SKU for ZPA-SVC-EDGE-PAIR-V-US-GCM-X &amp; ZPA-SVC-EDGE-PAIR-V-GCM-US-X, ZPA-SVC-EDGE-PAIR-V-X, X=Tier]</t>
  </si>
  <si>
    <t>Annual subscription to 2 instances (one pair) of ZPA Private Service Edge in GovCloud High.  Subscription, Per Private Service Edge Pair Per Year.  [Replacement SKU for ZPA-SVC-EDGE-PAIR-V-US-GCM-X &amp; ZPA-SVC-EDGE-PAIR-V-GCM-US-X, ZPA-SVC-EDGE-PAIR-V-X, X=Tier]</t>
  </si>
  <si>
    <t>Annual subscription to ZPA Health monitoring for customer's private applications as well as App Connectors in GovCloud Moderate.  Subscription, Per Year.  [Replacement SKU for ZPA-HEALTH-US-GCM-X &amp; ZPA-HEALTH-US-GCM-X, ZCES-PRO-HEALTH-X, X=Tier]</t>
  </si>
  <si>
    <t>Annual subscription to ZPA Health monitoring for customer's private applications as well as App Connectors in GovCloud High.  Subscription, Per Year.  [Replacement SKU for ZPA-HEALTH-US-GCM-X &amp; ZPA-HEALTH-US-GCM-X, ZCES-PRO-HEALTH-X, X=Tier]</t>
  </si>
  <si>
    <t>Annual subscription to a Zscaler Private Access test environment (1 tenant) for 1 to 999 users in GovCloud Moderate.  Subscription, Per User.  [Replacement SKU for ZPA-TEST-ENV-US-GCM-X &amp; ZPA-TEST-ENV-US-GCM-X, ZPA-TEST-ENV-X, X=Tier]</t>
  </si>
  <si>
    <t>Annual subscription to a Zscaler Private Access test environment (1 tenant) for 1000 to 9999 users  in GovCloud Moderate.  Subscription, Per User.  [Replacement SKU for ZPA-TEST-ENV-US-GCM-X &amp; ZPA-TEST-ENV-US-GCM-X, ZPA-TEST-ENV-X, X=Tier]</t>
  </si>
  <si>
    <t>Designated Zscaler Resident Consultant (Remote) for duration of engagement.  Can take up to 60 days to staff the engagement.  Engagement not to exceed 900 hours within a 6 month period. (US Citizen Required) in GovCloud Moderate.  Subscription, Per Unit.  [Replacement SKU for ZCES-PRO-RES-6-FED]</t>
  </si>
  <si>
    <t>Designated Zscaler Resident Consultant (Remote) for duration of engagement.  Can take up to 60 days to staff the engagement.  Engagement not to exceed 900 hours within a 6 month period. (US Citizen Required) in GovCloud High.  Subscription, Per Unit.  [Replacement SKU for ZCES-PRO-RES-6-FED]</t>
  </si>
  <si>
    <t>Designated Zscaler Resident Consultant (Onsite) for duration of engagement.  Can take up to 60 days to staff the engagement.  Engagement not to exceed 900 hours within a 6 month period. (US Citizen Required)   in GovCloud Moderate.  Subscription, Per Unit.[Replacement SKU for ZCES-PRO-RES-6-ONSITE-FED]</t>
  </si>
  <si>
    <t>Designated Zscaler Resident Consultant (Onsite) for duration of engagement.  Can take up to 60 days to staff the engagement.  Engagement not to exceed 900 hours within a 6 month period. (US Citizen Required)   in GovCloud High.  Subscription, Per Unit. [Replacement SKU for ZCES-PRO-RES-6-ONSITE-FED]</t>
  </si>
  <si>
    <t>Designated Zscaler Resident Consultant (Remote) for duration of engagement.  Can take up to 60 days to staff the engagement.  Engagement not to exceed 1800 hours within a 12 month period.  (US Citizen Required) in GovCloud Moderate.  Subscription, Per Unit.  [Replacement SKU for ZCES-PRO-RES-12-FED]</t>
  </si>
  <si>
    <t>Designated Zscaler Resident Consultant (Remote) for duration of engagement.  Can take up to 60 days to staff the engagement.  Engagement not to exceed 1800 hours within a 12 month period.  (US Citizen Required) in GovCloud High.  Subscription, Per Unit.  [Replacement SKU for ZCES-PRO-RES-12-FED]</t>
  </si>
  <si>
    <t>Designated Zscaler Resident Consultant (Onsite) for duration of engagement.  Can take up to 60 days to staff the engagement.  Engagement not to exceed 1800 hours within a 12 month period.  (US Citizen Required) in GovCloud Moderate.  Subscription, Per Unit.  [Replacement SKU for ZCES-PRO-RES-12-ONSITE-FED]</t>
  </si>
  <si>
    <t>Designated Zscaler Resident Consultant (Onsite) for duration of engagement.  Can take up to 60 days to staff the engagement.  Engagement not to exceed 1800 hours within a 12 month period.  (US Citizen Required) in GovCloud High.  Subscription, Per Unit.  [Replacement SKU for ZCES-PRO-RES-12-ONSITE-FED]</t>
  </si>
  <si>
    <t>Custom Services. Minimum 5 days, used in 5 day blocks. SOW Required. T&amp;E if on-site is required.  (US Citizen Required) in GovCloud Moderate.  Subscription, Per Day + T&amp;E.  [Replacement SKU for ZCES-PRO-SVC-FED]</t>
  </si>
  <si>
    <t>Custom Services. Minimum 5 days, used in 5 day blocks. SOW Required. T&amp;E if on-site is required.  (US Citizen Required) in GovCloud High.  Subscription, Per Day + T&amp;E.  [Replacement SKU for ZCES-PRO-SVC-FED]</t>
  </si>
  <si>
    <t>Remote Deployment Services by US Citizens for a block of 32 hours to be consumed within 90 days of activation. Can be activated anytime within 365 days of purchase. (US Citizen Required) in GovCloud Moderate.  Subscription, Per Unit.   [Replacement SKU for ZCES-DEP-FED32]</t>
  </si>
  <si>
    <t>Remote Deployment Services by US Citizens for a block of 32 hours to be consumed within 90 days of activation. Can be activated anytime within 365 days of purchase. (US Citizen Required) in GovCloud High.  Subscription, Per Unit.  [Replacement SKU for ZCES-DEP-FED32]</t>
  </si>
  <si>
    <t>Remote FedRAMP Architect Services 8 hour/day. Deployment service bundle required, additional days available at daily rate.  (US Citizen Required)   in GovCloud Moderate.  Subscription, Per Unit.   [Replacement SKU for ZCES-DEP-SVC-ARCH-FED]</t>
  </si>
  <si>
    <t>Remote FedRAMP Architect Services 8 hour/day. Deployment service bundle required, additional days available at daily rate.  (US Citizen Required)   in GovCloud High.  Subscription, Per Unit.  [Replacement SKU for ZCES-DEP-SVC-ARCH-FED]</t>
  </si>
  <si>
    <t>Remote FedRAMP Engineer Services 8 hour/day. Deployment service bundle required, additional days available at daily rate.  (US Citizen Required) in GovCloud Moderate.  Subscription, Per Unit.   [Replacement SKU for ZCES-DEP-SVC-ENG-FED]</t>
  </si>
  <si>
    <t>Remote FedRAMP Engineer Services 8 hour/day. Deployment service bundle required, additional days available at daily rate.  (US Citizen Required) in GovCloud High.  Subscription, Per Unit.  [Replacement SKU for ZCES-DEP-SVC-ENG-FED]</t>
  </si>
  <si>
    <t>Remote FedRAMP Project Manager Services 8 hour/day. Deployment service bundle or resident service offering required, additional days available at daily rate.  (US Citizen Required) in GovCloud Moderate.  Subscription, Per Unit.   [Replacement SKU for ZCES-DEP-SVC-PROJ-FED]</t>
  </si>
  <si>
    <t>Remote FedRAMP Project Manager Services 8 hour/day. Deployment service bundle or resident service offering required, additional days available at daily rate.  (US Citizen Required) in GovCloud High.  Subscription, Per Unit.  [Replacement SKU for ZCES-DEP-SVC-PROJ-FED]</t>
  </si>
  <si>
    <t>Annual subscription to Zscaler Digital Experience Advanced for M365;   includes pre-defined M365 (Outlook, OneDrive, SharePoint and Teams UCaaS) probes and 2 additional custom probes   for 1 to 999 users in GovCloud Moderate.  Subscription, Per User. [Replacement SKU for ZDX-M365-US-GCM-X &amp; ZDX-M365-US-GCM-X, ZDX-M365-X, X=Tier]</t>
  </si>
  <si>
    <t>Annual subscription to Zscaler Digital Experience Advanced for M365;   includes pre-defined M365 (Outlook, OneDrive, SharePoint and Teams UCaaS) probes and 2 additional custom probes   for 10000 to 24999 users  in GovCloud Moderate.  Subscription, Per User. [Replacement SKU for ZDX-M365-US-GCM-X &amp; ZDX-M365-US-GCM-X, ZDX-M365-X, X=Tier]</t>
  </si>
  <si>
    <t>Annual subscription to Zscaler Digital Experience Advanced for M365;   includes pre-defined M365 (Outlook, OneDrive, SharePoint and Teams UCaaS) probes and 2 additional custom probes   for 1000 to 9999 users  in GovCloud Moderate.  Subscription, Per User. [Replacement SKU for ZDX-M365-US-GCM-X &amp; ZDX-M365-US-GCM-X, ZDX-M365-X, X=Tier]</t>
  </si>
  <si>
    <t>Annual subscription to Zscaler Digital Experience Advanced for M365;   includes pre-defined M365 (Outlook, OneDrive, SharePoint and Teams UCaaS) probes and 2 additional custom probes   for 25000 to 99999 users  in GovCloud Moderate.  Subscription, Per User. [Replacement SKU for ZDX-M365-US-GCM-X &amp; ZDX-M365-US-GCM-X, ZDX-M365-X, X=Tier]</t>
  </si>
  <si>
    <t>Annual subscription to Zscaler Digital Experience Advanced for M365;   includes pre-defined M365 (Outlook, OneDrive, SharePoint and Teams UCaaS) probes and 2 additional custom probes   for 100000+ users  in GovCloud Moderate.  Subscription, Per User. [Replacement SKU for ZDX-M365-US-GCM-X &amp; ZDX-M365-US-GCM-X, ZDX-M365-X, X=Tier]</t>
  </si>
  <si>
    <t>Annual subscription to Zscaler Digital Experience Advanced for M365;   includes pre-defined M365 (Outlook, OneDrive, SharePoint and Teams UCaaS) probes and 2 additional custom probes   for 1 to 999 users in GovCloud High.  Subscription, Per User. [Replacement SKU for ZDX-M365-US-GCM-X &amp; ZDX-M365-US-GCM-X, ZDX-M365-X, X=Tier]</t>
  </si>
  <si>
    <t>Annual subscription to Zscaler Digital Experience Advanced for M365;   includes pre-defined M365 (Outlook, OneDrive, SharePoint and Teams UCaaS) probes and 2 additional custom probes   for 1000 to 9999 users  in GovCloud High.  Subscription, Per User. [Replacement SKU for ZDX-M365-US-GCM-X &amp; ZDX-M365-US-GCM-X, ZDX-M365-X, X=Tier]</t>
  </si>
  <si>
    <t>Annual subscription to Zscaler Digital Experience Advanced for M365;   includes pre-defined M365 (Outlook, OneDrive, SharePoint and Teams UCaaS) probes and 2 additional custom probes   for 10000 to 24999 users  in GovCloud High.  Subscription, Per User. [Replacement SKU for ZDX-M365-US-GCM-X &amp; ZDX-M365-US-GCM-X, ZDX-M365-X, X=Tier]</t>
  </si>
  <si>
    <t>Annual subscription to Zscaler Digital Experience Advanced for M365;   includes pre-defined M365 (Outlook, OneDrive, SharePoint and Teams UCaaS) probes and 2 additional custom probes   for 100000+ users in GovCloud High.  Subscription, Per User. [Replacement SKU for ZDX-M365-US-GCM-X &amp; ZDX-M365-US-GCM-X, ZDX-M365-X, X=Tier]</t>
  </si>
  <si>
    <t>Zscaler for Users: Business Edition</t>
  </si>
  <si>
    <t>Zscaler for Users: Transformation Edition</t>
  </si>
  <si>
    <t>Annual subscription to: ZIA Transformation Edition, Data Protection Advanced, ZPA Transformation Edition, Deception Advanced, Isolation Standard and ZDX Advanced (Per User Per Year)</t>
  </si>
  <si>
    <t>Zscaler for Users: ELA Edition</t>
  </si>
  <si>
    <t>ZIA Essentials Edition</t>
  </si>
  <si>
    <t>Annual subscription to Zscaler Internet Access cloud platform, including content filtering + inline AV  + SSL inspection + Discovery of web applications + Mobile controls &amp; reporting + File Type control + NSS + Cloud App Control + DNS Control + Advanced Threat Protection (ATP) (Per User Per Year)</t>
  </si>
  <si>
    <t>ZIA Business Edition</t>
  </si>
  <si>
    <t>Annual subscription to Business Edition, including Essentials Edition + Tenant Restriction + Bandwidth Control + OOB CASB Essentials  + DLP Essentials + ZDX Standard + SSL Pvt Cert  (Per User Per Year)</t>
  </si>
  <si>
    <t>ZIA Transformation Edition</t>
  </si>
  <si>
    <t xml:space="preserve">Annual subscription to Transformation Edition including Business Edition + Cloud Sandbox + Cloud Firewall + OOB CASB Standard + ZIA Bandwidth Premium RoW + Cloud NSS (for &gt; 1000 users) + Correlated Threat Insights + User Risk based policy + NSS Log Recovery + Isolation Standard (100 MB monthly per user for Threat Detection only, isolation data usage measured at the tenant level) + Encrypted VPN + Deception Standard (for &gt; 500 users) (Per User Per Year)
 </t>
  </si>
  <si>
    <t>ZIA Unlimited Edition</t>
  </si>
  <si>
    <t>Annual subscription to ZIA Unlimited Edition including ZIA Transformation Edition + Data Protection (In-line Web, SaaS API, Email API, Unmanaged Devices, Advanced Classification and Advanced Incident Management) + ZIA Isolation 100% + ZIA extras (See packaging matrix for all the details) + Premium Support (Per User Per Year)</t>
  </si>
  <si>
    <t>Advanced Cloud Sandbox</t>
  </si>
  <si>
    <t>Annual subscription to Advanced Cloud Sandbox performing Advanced Behavioral Analysis (Per User Per Year)</t>
  </si>
  <si>
    <t>Advanced Cloud Firewall</t>
  </si>
  <si>
    <t>Annual subscription to Advanced Cloud Firewall with full firewall logging (Per User Per Year)</t>
  </si>
  <si>
    <t>Cloud NSS</t>
  </si>
  <si>
    <t>Annual subscription to Cloud to cloud log streaming of ZIA Web &amp; FW logs directly to a customer's cloud based-SIEM solution without having to deploy on-prem NSS VMs (Per User Per Year)</t>
  </si>
  <si>
    <t>NSS Log Recovery Mgmt Fee</t>
  </si>
  <si>
    <t>Enables one hour log recovery capability for all NSS Web and for all NSS FW VMs (Per Year)</t>
  </si>
  <si>
    <t>IPSec Encrypted VPNs</t>
  </si>
  <si>
    <t>Annual subscription to Encrypted IPSec VPN (null encryption is included with any Edition) (Per User Per Year)</t>
  </si>
  <si>
    <t>ZEXT-BW-PREM</t>
  </si>
  <si>
    <t>ZIA Extended Data Center Access</t>
  </si>
  <si>
    <t>Annual subscription to Zscaler Internet Access for Extended Data Center Access in locations such as Austr (Per User Per Year)alia, New Zealand, Dubai I, South America, Africa, Korea and mainland China (Per User Per Year)</t>
  </si>
  <si>
    <t>ZIA Test Environment</t>
  </si>
  <si>
    <t>Annual subscription to a Zscaler Internet Access test environment (1 tenant) (Per User Per Year)</t>
  </si>
  <si>
    <t>ZIA Inline Guest WiFi</t>
  </si>
  <si>
    <t>Annual subscription for 1 GB of monthly inline non-"user" Zscaler Internet Access Guest WiFi traffic (Price Per Year 
Per GB of monthly traffic)</t>
  </si>
  <si>
    <t>Zscaler Source IP Anchoring</t>
  </si>
  <si>
    <t>Selectively steer application traffic which needs source IP whitelisting up to 200MB per user per month (measured at a tenant level)</t>
  </si>
  <si>
    <t>Zscaler Source IP Anchoring - Flex Data</t>
  </si>
  <si>
    <t>Annual subscription for 1 GB per month of flex usage of application traffic which needs source IP whitelisting services more than 200 MB per user month (measured at a tenant level (Price Per Year 
Per GB of monthly traffic)</t>
  </si>
  <si>
    <t>Priority Categorization Service</t>
  </si>
  <si>
    <t>Annual subscription to daily (business day) URL categorization for customer's top 100 unknown domains (Per Unit Per Year)</t>
  </si>
  <si>
    <t>ZIA Virtual Private Service Edge</t>
  </si>
  <si>
    <t>Annual subscription to ZIA Virtual Service Edge (SW only). Requires separate approval.  (Per Unit Per Year)</t>
  </si>
  <si>
    <t>Dedicated Load Balancer Hardware</t>
  </si>
  <si>
    <t>ZIA Private Service Edge - 3 Instance</t>
  </si>
  <si>
    <t>ZIA Private Service Edge - 5 Instance</t>
  </si>
  <si>
    <t>ZIA-ISO-5</t>
  </si>
  <si>
    <t>ZIA 5% Isolation</t>
  </si>
  <si>
    <t>Isolation of up to 5% of internet bound traffic, Isolation traffic limited to 300 MB per month (calculated for all users) (Per User Per Year)</t>
  </si>
  <si>
    <t>ZIA-ISO-25</t>
  </si>
  <si>
    <t>ZIA 25% Isolation</t>
  </si>
  <si>
    <t>Isolation of up to 25% of internet bound traffic. Isolation traffic limited to 1.5 GB per month (calculated for all users) (Per User Per Year)</t>
  </si>
  <si>
    <t>ZIA-ISO-100</t>
  </si>
  <si>
    <t>ZIA 100% Isolation</t>
  </si>
  <si>
    <t>Isolation of up to 100% of internet bound traffic (Per User Per Year)</t>
  </si>
  <si>
    <t>ZIA-ISO-EXTRAGB</t>
  </si>
  <si>
    <t>ZIA Isolation - Flex Data</t>
  </si>
  <si>
    <t>Annual subscription for 1 GB per month of flex usage of Isolation services for Internet bound ZIA traffic when subscribed to &lt;100% isolation SKU (Price Per Year Per GB of monthly traffic)</t>
  </si>
  <si>
    <t>ZIA Business - Education
(Requires SVC-EDGE)</t>
  </si>
  <si>
    <t>Annual subscription to Business, restricted to Education Customers exclusively using ZIA Service Edge</t>
  </si>
  <si>
    <t>ZIA Transformation - Education
(Requires SVC-EDGE)</t>
  </si>
  <si>
    <t>Annual subscription to Transformation, including Business, plus Cloud Firewall and Sandbox. Restricted to Education Customers using ZIA Service Edge</t>
  </si>
  <si>
    <t>ZIA Education Data Loss Prevention</t>
  </si>
  <si>
    <t>Annual subscription to Data Loss Prevention, restricted to Education Customers exclusively using ZIA Service Edge</t>
  </si>
  <si>
    <t>Data Protection: In-line Web</t>
  </si>
  <si>
    <t>Annual subscription to inline Data Loss Prevention (Per User Per Year)</t>
  </si>
  <si>
    <t>Data Protection: SaaS Apps (API)</t>
  </si>
  <si>
    <t>Annual subscription to Out of Band CASB for all SaaS Apps (except Exchange &amp; Gmail), including DLP and SaaS Posture Management for those Apps; 1 TB per 1000 users of historical data scanning; and unlimited forward data scanning (Per User Per Year)</t>
  </si>
  <si>
    <t>Data Protection: Email (API)</t>
  </si>
  <si>
    <t>Annual subscription to Out of Band CASB for Exchange &amp; Gmail, including DLP and SaaS Posture Management for those Apps; 1 TB per 1000 users of historical data scanning; and unlimited forward data scanning (Per User Per Year)</t>
  </si>
  <si>
    <t>Data Protection: Pvt Apps</t>
  </si>
  <si>
    <t>Annual subscription to inline Data Loss Prevention for private applications (Per User Per Year)</t>
  </si>
  <si>
    <t>ZS-DP-UNMGD-DVCS</t>
  </si>
  <si>
    <t>Data Protection: Unmanaged Devices</t>
  </si>
  <si>
    <t>Annual subscription to inline Data Loss Prevention for BYOD devices and Unmanaged Assets (Per User Per Year)</t>
  </si>
  <si>
    <t>Data Protection: Advanced</t>
  </si>
  <si>
    <t>Annual subscription to inline Data Loss Prevention and OOB CASB for All cloud applications. Includes SaaS Posture Management, 1 TB per 1000 users of historical data scanning; and unlimited (Per User Per Year) forward data scanning for OOB CASB.</t>
  </si>
  <si>
    <t>Data Protection: Advanced Classification</t>
  </si>
  <si>
    <t>Annual subscription to advanced data classification features including EDM, IDM and OCR (Per User Per Year)</t>
  </si>
  <si>
    <t>Data Protection: Advanced Incident Management</t>
  </si>
  <si>
    <t>Annual subscription to advanced DLP &amp; CASB incident management including ICAP, incident receiver and case escalations. (Per User Per Year)</t>
  </si>
  <si>
    <t>ZS-DP-ADV-PLUS</t>
  </si>
  <si>
    <t>Data Protection: Advanced Plus</t>
  </si>
  <si>
    <t>Annual subscription to All DLP and CASB features including inline DLP, OOB CASB for All apps, advanced data classification, DLP for private apps, DLP for unmanaged assets and advanced incident management (Per User Per Year)</t>
  </si>
  <si>
    <t>Data Protection: API Retro Scan</t>
  </si>
  <si>
    <t>Additional data for SaaS retro scan (one-time) (Per TB)</t>
  </si>
  <si>
    <t>ZPA Essentials Edition</t>
  </si>
  <si>
    <t>ZPA Business Edition</t>
  </si>
  <si>
    <t>ZPA Transformation Edition</t>
  </si>
  <si>
    <t>ZPA-UNLTD-EDITION</t>
  </si>
  <si>
    <t>ZPA Unlimited Edition</t>
  </si>
  <si>
    <t>Annual subscription to Zscaler Private Access Unlimited Edition features including ZPA Transformation Edition + User-to-application segmentation (Campus segmentation for 1 site for every 1,000 users in the tenant.),  Compromised user protection (Additional Deception decoys), ZPA Isolation 100%, Data Protection (Data Protection for Pvt Apps, for Unmanaged Devices, Advanced Classification and Advanced Incident Management) and Premium Support  (Per User Per Year)</t>
  </si>
  <si>
    <t>Zero Trust App Segments (10 count)</t>
  </si>
  <si>
    <t>Annual subscription to 10 ZPA App Segments for subscribed users that enables customers to buy ZPA App segments in addition to those allocated to them per their subscription  (Per User Per Year)</t>
  </si>
  <si>
    <t>Zero Trust App Segments (50 count)</t>
  </si>
  <si>
    <t>Annual subscription to 50 ZPA App Segments for subscribed users that enables customers to buy ZPA App segments in addition to those allocated to them per their subscription  (Per User Per Year)</t>
  </si>
  <si>
    <t>ZPA Unlimited App Segments</t>
  </si>
  <si>
    <t>Annual subscription to as many ZPA App Segments as required for subscribed users that enables customers to buy ZPA App segments  (limited to system max)  (Per User Per Year)</t>
  </si>
  <si>
    <t>Zero Trust Application Connector</t>
  </si>
  <si>
    <t>Annual subscription for one pair of App connectors  (Per App Connector Pair Per Year)</t>
  </si>
  <si>
    <t>ZPA Private Service Edge</t>
  </si>
  <si>
    <t>Annual subscription to 2 instances (one pair) of ZPA Private Service Edge (Per Private Service Edge Pair Per Year)</t>
  </si>
  <si>
    <t>ZPA-BW-PREM</t>
  </si>
  <si>
    <t>ZPA Extended Data Center Access</t>
  </si>
  <si>
    <t>Annual subscription to Zscaler Private Access for Extended Data Center Access in locations such as Australia, New Zealand, Dubai I, South America, Africa, Korea and mainland China (Per User Per Year)</t>
  </si>
  <si>
    <t>ZPA Health Monitoring</t>
  </si>
  <si>
    <t>Annual subscription to ZPA Health monitoring for customer's private applications as well as App Connectors (Per Year)</t>
  </si>
  <si>
    <t>ZPA Test Environment</t>
  </si>
  <si>
    <t>Annual subscription to a Zscaler Private Access test environment (1 tenant, Must match users on the main production tenant) (Per User Per Year)</t>
  </si>
  <si>
    <t>ZPA-ISO-5</t>
  </si>
  <si>
    <t>ZPA Isolation 5%</t>
  </si>
  <si>
    <t>Annual subscription to ZPA Isolation includes up to 150 MB monthly usage for one year. Usage is at the tenant level (i.e. across all users) (Per User Per Year)</t>
  </si>
  <si>
    <t>ZPA-ISO-25</t>
  </si>
  <si>
    <t>ZPA Isolation 25%</t>
  </si>
  <si>
    <t>Annual subscription to ZPA Isolation includes up to 750 MB monthly usage for one year. Usage is at the tenant level (i.e. across all users) (Per User Per Year)</t>
  </si>
  <si>
    <t>ZPA-ISO-FLEX-GB</t>
  </si>
  <si>
    <t>ZPA Isolation - Flex GB</t>
  </si>
  <si>
    <t>Annual subscription to ZPA Isolation flex usage for additional GB monthly for one year (Price Per Year Per GB of monthly traffic)</t>
  </si>
  <si>
    <t>ZDX M365</t>
  </si>
  <si>
    <t>Annual subscription to Zscaler Digital Experience Advanced for M365; 
includes pre-defined M365 (Outlook, OneDrive, SharePoint and Teams UCaaS) probes and 2 additional custom probes (Per User Per Year)</t>
  </si>
  <si>
    <t>ZDX Advanced</t>
  </si>
  <si>
    <t>Annual subscription to Zscaler Digital Experience Advanced including up to 30 probes (Per User Per Year)</t>
  </si>
  <si>
    <t>ZDX Advanced Plus</t>
  </si>
  <si>
    <t>Annual subscription to Zscaler Digital Experience Unlimited including Zscaler Digital Experience Advanced, Total probes to 100 probes (max probes per user is 30), Software process monitoring and incident reporting (Per User Per Year)</t>
  </si>
  <si>
    <t>Server and IOT Protection</t>
  </si>
  <si>
    <t>Annual subscription for 1 GB of monthly server and IOT protected traffic for non "user" traffic</t>
  </si>
  <si>
    <t>Premium Support</t>
  </si>
  <si>
    <t>Premium Support Plus</t>
  </si>
  <si>
    <t>Premium Support Plus-16</t>
  </si>
  <si>
    <t>Premium Support Plus-24</t>
  </si>
  <si>
    <t>Premium Support - In-country / Local Language</t>
  </si>
  <si>
    <t>Dedicated TAM</t>
  </si>
  <si>
    <t>Year 4 Uplift</t>
  </si>
  <si>
    <t>Deployment Services - Essential</t>
  </si>
  <si>
    <t>Deployment Services - Advanced</t>
  </si>
  <si>
    <t>Deployment Services - Enterprise Plus</t>
  </si>
  <si>
    <t>Zscaler Professional Services 360 Lifecycle</t>
  </si>
  <si>
    <t>Resident Consultant - 6 months</t>
  </si>
  <si>
    <t>Resident Consultant - 6 months - Onsite</t>
  </si>
  <si>
    <t>Resident Consultant - 12 months</t>
  </si>
  <si>
    <t>Resident Consultant - 12 months - Onsite</t>
  </si>
  <si>
    <t>Services - Designated Remote Resource</t>
  </si>
  <si>
    <t>Custom Services - 8 hrs/Day</t>
  </si>
  <si>
    <t>ZCES-PRO-CREDITS</t>
  </si>
  <si>
    <t>Professional Services Credits</t>
  </si>
  <si>
    <t>Zscaler eLearning Training</t>
  </si>
  <si>
    <t>Zscaler On-site Training</t>
  </si>
  <si>
    <t>Annual subscription to Transformation Edition including Business Edition + Cloud Sandbox + Cloud Firewall + OOB CASB Standard + ZIA Bandwidth Premium RoW + Cloud NSS (for &gt; 1000 users) + Correlated Threat Insights + User Risk based policy + NSS NSS Log Recovery  for 1 to 999 users in GovCloud Moderate.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</si>
  <si>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1000 to 9999 users  in GovCloud Moderate.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</si>
  <si>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10000 to 24999 users  in GovCloud Moderate.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</si>
  <si>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25000 to 99999 users  in GovCloud Moderate.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</si>
  <si>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100000+ users  in GovCloud Moderate.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</si>
  <si>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1 to 999 users in GovCloud High.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</si>
  <si>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1000 to 9999 users  in GovCloud High.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</si>
  <si>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10000 to 24999 users  in GovCloud High.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</si>
  <si>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25000 to 99999 users  in GovCloud High.  Subscription, Per User.   [Replacement SKU for ZIA-TRANS-EDITION-US-GCM-X &amp; ZIA-TRANS-EDITION-GCM-US-X, ZIA-TRANS-BUNDLE-X, X=Tier]</t>
  </si>
  <si>
    <t>Annual subscription to Transformation Edition including Business Edition + Cloud Sandbox + Cloud Firewall + OOB CASB Standard + ZIA Bandwidth Premium RoW + Cloud NSS (for &gt; 1000 users) + Correlated Threat Insights + User Risk based policy + NSS NSS Log Recovery  for 100000+ users in GovCloud High.  Subscription, Per User.   [Replacement SKU for ZIA-TRANS-EDITION-US-GCM-X &amp; ZIA-TRANS-EDITION-GCM-US-X, ZIA-TRANS-BUNDLE-X, X=Tier]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</si>
  <si>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1 to 999 users in GovCloud Moderate.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</si>
  <si>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1000 to 9999 users  in GovCloud Moderate.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</si>
  <si>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10000 to 24999 users  in GovCloud Moderate.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</si>
  <si>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25000 to 99999 users  in GovCloud Moderate.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</si>
  <si>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100000+ users  in GovCloud Moderate.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</si>
  <si>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1 to 999 users in GovCloud High.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</si>
  <si>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1000 to 9999 users  in GovCloud High.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</si>
  <si>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10000 to 24999 users  in GovCloud High.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</si>
  <si>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25000 to 99999 users  in GovCloud High.  Subscription, Per User.  [Replacement SKU for ZIA-PRO-EDITION-US-GCM-X &amp; ZIA-PRO-EDITION-GCM-US-X, ZIA-PRO-BUNDLE-X, X=Pricing Tier]</t>
  </si>
  <si>
    <t>Annual subscription to Zscaler Internet Access cloud platform, including content filtering + inline AV  + SSL inspection + Discovery of web applications + Mobile controls &amp; reporting + File Type control + NSS  + Cloud App Control + DNS Control + Advanced Threat Protection (ATP)  for 100000+ users in GovCloud High.  Subscription, Per User.  [Replacement SKU for ZIA-PRO-EDITION-US-GCM-X &amp; ZIA-PRO-EDITION-GCM-US-X, ZIA-PRO-BUNDLE-X, X=Pricing Tier]</t>
  </si>
  <si>
    <t>nnual subscription to Out of Band CASB for all SaaS Apps (except Exchange &amp; Gmail), including DLP and SaaS Posture Management for those Apps; 1 TB per 1000 users of historical data scanning; and unlimited forward data scanningfor 1 to 999 users in GovCloud Moderate.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</si>
  <si>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1000 to 9999 users  in GovCloud Moderate.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</si>
  <si>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10000 to 24999 users  in GovCloud Moderate.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</si>
  <si>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25000 to 99999 users  in GovCloud Moderate.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</si>
  <si>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100000+ users  in GovCloud Moderate.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</si>
  <si>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1 to 999 users in GovCloud High.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</si>
  <si>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1000 to 9999 users  in GovCloud High.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</si>
  <si>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10000 to 24999 users  in GovCloud High.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</si>
  <si>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25000 to 99999 users  in GovCloud High.  Subscription, Per User.    [Replacement SKU for ZIA-CASB-ALL-APPS-US-GCM-X &amp; ZIA-CASB-ALL-APPS-GCM-US-X, ZCASB-ALL-APPS-X, X=Tier]</t>
  </si>
  <si>
    <t>nnual subscription to Out of Band CASB for all SaaS Apps (except Exchange &amp; Gmail), including DLP and SaaS Posture Management for those Apps; 1 TB per 1000 users of historical data scanning; and unlimited forward data scanningfor 100000+ users in GovCloud High.  Subscription, Per User.    [Replacement SKU for ZIA-CASB-ALL-APPS-US-GCM-X &amp; ZIA-CASB-ALL-APPS-GCM-US-X, ZCASB-ALL-APPS-X, X=Tier]</t>
  </si>
  <si>
    <t>Annual subscription to inline Data Loss Prevention and OOB CASB for All cloud applications. Includes SaaS Posture Management, 1 TB per 1000 users of historical data scanning; and unlimited forward data scanning for OOB CASB.  for 1 to 999 users in GovCloud Moderate.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</si>
  <si>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1000 to 9999 users  in GovCloud Moderate.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</si>
  <si>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10000 to 24999 users  in GovCloud Moderate.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</si>
  <si>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25000 to 99999 users  in GovCloud Moderate.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</si>
  <si>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100000+ users  in GovCloud Moderate.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</si>
  <si>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1 to 999 users in GovCloud High.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</si>
  <si>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1000 to 9999 users  in GovCloud High.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</si>
  <si>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10000 to 24999 users  in GovCloud High.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</si>
  <si>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25000 to 99999 users  in GovCloud High.  Subscription, Per User. [Replacement SKU for ZIA-DATA-PROT-PKG-US-GCM-X &amp; ZIA-DATA-PROT-PKG-GCM-US-X, ZDATA-PROT-PKG-X, X=Tier]</t>
  </si>
  <si>
    <t>Annual subscription to inline Data Loss Prevention and OOB CASB for All cloud applications. Includes SaaS Posture Management, 1 TB per 1000 users of historical data scanning; and unlimited forward data scanning for OOB CASB.  for 100000+ users in GovCloud High.  Subscription, Per User. [Replacement SKU for ZIA-DATA-PROT-PKG-US-GCM-X &amp; ZIA-DATA-PROT-PKG-GCM-US-X, ZDATA-PROT-PKG-X, X=Tier]</t>
  </si>
  <si>
    <t>Zscaler Deception Advanced (1 User)</t>
  </si>
  <si>
    <t>Zscaler Deception Advanced (1000 Users)</t>
  </si>
  <si>
    <t>Zscaler Deception Advanced (10000 Users)</t>
  </si>
  <si>
    <t>Zscaler Deception Advanced (25000 Users)</t>
  </si>
  <si>
    <t>Zscaler Deception Advanced (100000 Users)</t>
  </si>
  <si>
    <t>ZS-DECEPTION-ADV</t>
  </si>
  <si>
    <t xml:space="preserve">Annual subscription to Zscaler Deception Advanced includes 50 Network Decoys (additional 50 per 5000 users, up to 300) and 2 Decoy Connectors (additional 2 per 5000 users, up to 6). Includes 1 pair of ZPA app connectors (specifically for Deception) </t>
  </si>
  <si>
    <t xml:space="preserve">Annual subscription to Zscaler Deception Advanced includes 50 Network Decoys (additional 50 per 5000 users, up to 300) and 2 Decoy Connectors (additional 2 per 5000 users, up to 6). Includes 1 pair of ZPA app connectors (specifically for Deception) for 1000 to 9999 users  in GovCloud Moderate.  Subscription, Per User.  </t>
  </si>
  <si>
    <t xml:space="preserve">Annual subscription to Zscaler Deception Advanced includes 50 Network Decoys (additional 50 per 5000 users, up to 300) and 2 Decoy Connectors (additional 2 per 5000 users, up to 6). Includes 1 pair of ZPA app connectors (specifically for Deception) for 10000 to 24999 users  in GovCloud Moderate.  Subscription, Per User.  </t>
  </si>
  <si>
    <t xml:space="preserve">Annual subscription to Zscaler Deception Advanced includes 50 Network Decoys (additional 50 per 5000 users, up to 300) and 2 Decoy Connectors (additional 2 per 5000 users, up to 6). Includes 1 pair of ZPA app connectors (specifically for Deception) for 25000 to 99999 users  in GovCloud Moderate.  Subscription, Per User.  </t>
  </si>
  <si>
    <t xml:space="preserve">Annual subscription to Zscaler Deception Advanced includes 50 Network Decoys (additional 50 per 5000 users, up to 300) and 2 Decoy Connectors (additional 2 per 5000 users, up to 6). Includes 1 pair of ZPA app connectors (specifically for Deception) for 100000+ users  in GovCloud Moderate.  Subscription, Per User.  </t>
  </si>
  <si>
    <t xml:space="preserve">Annual subscription to 10 ZPA App Segments for subscribed users that enables customers to buy ZPA App segments in addition to those allocated to them per their subscription for 1 to 999 users in GovCloud High.  Subscription, Per User.  </t>
  </si>
  <si>
    <t xml:space="preserve">Annual subscription to 10 ZPA App Segments for subscribed users that enables customers to buy ZPA App segments in addition to those allocated to them per their subscription for 1000 to 9999 users  in GovCloud High.  Subscription, Per User.  </t>
  </si>
  <si>
    <t xml:space="preserve">Annual subscription to 10 ZPA App Segments for subscribed users that enables customers to buy ZPA App segments in addition to those allocated to them per their subscription for 10000 to 24999 users  in GovCloud High.  Subscription, Per User.  </t>
  </si>
  <si>
    <t xml:space="preserve">Annual subscription to 10 ZPA App Segments for subscribed users that enables customers to buy ZPA App segments in addition to those allocated to them per their subscription for 25000 to 99999 users  in GovCloud High.  Subscription, Per User.  </t>
  </si>
  <si>
    <t xml:space="preserve">Annual subscription to 10 ZPA App Segments for subscribed users that enables customers to buy ZPA App segments in addition to those allocated to them per their subscription for 100000+ users in GovCloud High.  Subscription, Per User.  </t>
  </si>
  <si>
    <t>MSRP List Price (2023)</t>
  </si>
  <si>
    <t>GSA List Price (2023)
MSRP - 1%</t>
  </si>
  <si>
    <t>Minimum Discount (2023)
MSRP - 10%</t>
  </si>
  <si>
    <t>Data Protection: Advanced Plus (1 User)</t>
  </si>
  <si>
    <t>Data Protection: Advanced Plus (1000 Users)</t>
  </si>
  <si>
    <t>Data Protection: Advanced Plus (10000 Users)</t>
  </si>
  <si>
    <t>Data Protection: Advanced Plus (25000 Users)</t>
  </si>
  <si>
    <t>Data Protection: Advanced Plus (100000 Users)</t>
  </si>
  <si>
    <t xml:space="preserve">Annual subscription to All DLP and CASB features including inline DLP, OOB CASB for All apps, advanced data classification, DLP for private apps, and advanced incident management 1 to 999 users in GovCloud Moderate.  Subscription, Per User. </t>
  </si>
  <si>
    <t xml:space="preserve">Annual subscription to All DLP and CASB features including inline DLP, OOB CASB for All apps, advanced data classification, DLP for private apps, and advanced incident management 1000 to 9999 users  in GovCloud Moderate.  Subscription, Per User. </t>
  </si>
  <si>
    <t xml:space="preserve">Annual subscription to All DLP and CASB features including inline DLP, OOB CASB for All apps, advanced data classification, DLP for private apps, and advanced incident management 10000 to 24999 users  in GovCloud Moderate.  Subscription, Per User. </t>
  </si>
  <si>
    <t xml:space="preserve">Annual subscription to All DLP and CASB features including inline DLP, OOB CASB for All apps, advanced data classification, DLP for private apps, and advanced incident management 25000 to 99999 users  in GovCloud Moderate.  Subscription, Per User. </t>
  </si>
  <si>
    <t xml:space="preserve">Annual subscription to All DLP and CASB features including inline DLP, OOB CASB for All apps, advanced data classification, DLP for private apps, and advanced incident management 100000+ users  in GovCloud Moderate.  Subscription, Per User. </t>
  </si>
  <si>
    <t xml:space="preserve">Annual subscription to All DLP and CASB features including inline DLP, OOB CASB for All apps, advanced data classification, DLP for private apps, and advanced incident management 1 to 999 users in GovCloud High.  Subscription, Per User. </t>
  </si>
  <si>
    <t xml:space="preserve">Annual subscription to All DLP and CASB features including inline DLP, OOB CASB for All apps, advanced data classification, DLP for private apps, and advanced incident management 1000 to 9999 users  in GovCloud High.  Subscription, Per User. </t>
  </si>
  <si>
    <t xml:space="preserve">Annual subscription to All DLP and CASB features including inline DLP, OOB CASB for All apps, advanced data classification, DLP for private apps, and advanced incident management 10000 to 24999 users  in GovCloud High.  Subscription, Per User. </t>
  </si>
  <si>
    <t xml:space="preserve">Annual subscription to All DLP and CASB features including inline DLP, OOB CASB for All apps, advanced data classification, DLP for private apps, and advanced incident management 25000 to 99999 users  in GovCloud High.  Subscription, Per User. </t>
  </si>
  <si>
    <t xml:space="preserve">Annual subscription to All DLP and CASB features including inline DLP, OOB CASB for All apps, advanced data classification, DLP for private apps, and advanced incident management 100000+ users in GovCloud High.  Subscription, Per User. </t>
  </si>
  <si>
    <t>ZS-USER-BIZ-EDITION-GCM-1</t>
  </si>
  <si>
    <t>ZS-USER-BIZ-EDITION-GCM-1000</t>
  </si>
  <si>
    <t>ZS-USER-BIZ-EDITION-GCM-10000</t>
  </si>
  <si>
    <t>ZS-USER-BIZ-EDITION-GCM-25000</t>
  </si>
  <si>
    <t>ZS-USER-BIZ-EDITION-GCM-100000</t>
  </si>
  <si>
    <t>ZS-USER-BIZ-EDITION-GCH-1</t>
  </si>
  <si>
    <t>ZS-USER-BIZ-EDITION-GCH-1000</t>
  </si>
  <si>
    <t>ZS-USER-BIZ-EDITION-GCH-10000</t>
  </si>
  <si>
    <t>ZS-USER-BIZ-EDITION-GCH-25000</t>
  </si>
  <si>
    <t>ZS-USER-BIZ-EDITION-GCH-100000</t>
  </si>
  <si>
    <t>ZS-USER-TFORM-EDITION-GCM-1</t>
  </si>
  <si>
    <t>ZS-USER-TFORM-EDITION-GCM-1000</t>
  </si>
  <si>
    <t>ZS-USER-TFORM-EDITION-GCM-10000</t>
  </si>
  <si>
    <t>ZS-USER-TFORM-EDITION-GCM-25000</t>
  </si>
  <si>
    <t>ZS-USER-TFORM-EDITION-GCM-100000</t>
  </si>
  <si>
    <t>ZS-USER-TFORM-EDITION-GCH-1</t>
  </si>
  <si>
    <t>ZS-USER-TFORM-EDITION-GCH-1000</t>
  </si>
  <si>
    <t>ZS-USER-TFORM-EDITION-GCH-10000</t>
  </si>
  <si>
    <t>ZS-USER-TFORM-EDITION-GCH-25000</t>
  </si>
  <si>
    <t>ZS-USER-TFORM-EDITION-GCH-100000</t>
  </si>
  <si>
    <t>ZS-USER-ELA-EDITION-GCM-1</t>
  </si>
  <si>
    <t>ZS-USER-ELA-EDITION-GCM-1000</t>
  </si>
  <si>
    <t>ZS-USER-ELA-EDITION-GCM-10000</t>
  </si>
  <si>
    <t>ZS-USER-ELA-EDITION-GCM-25000</t>
  </si>
  <si>
    <t>ZS-USER-ELA-EDITION-GCM-100000</t>
  </si>
  <si>
    <t>ZS-USER-ELA-EDITION-GCH-1</t>
  </si>
  <si>
    <t>ZS-USER-ELA-EDITION-GCH-1000</t>
  </si>
  <si>
    <t>ZS-USER-ELA-EDITION-GCH-10000</t>
  </si>
  <si>
    <t>ZS-USER-ELA-EDITION-GCH-25000</t>
  </si>
  <si>
    <t>ZS-USER-ELA-EDITION-GCH-100000</t>
  </si>
  <si>
    <t>ZIA-ESS-EDITION-GCM-1</t>
  </si>
  <si>
    <t>ZIA-ESS-EDITION-GCM-1000</t>
  </si>
  <si>
    <t>ZIA-ESS-EDITION-GCM-10000</t>
  </si>
  <si>
    <t>ZIA-ESS-EDITION-GCM-25000</t>
  </si>
  <si>
    <t>ZIA-ESS-EDITION-GCM-100000</t>
  </si>
  <si>
    <t>ZIA-ESS-EDITION-GCH-1</t>
  </si>
  <si>
    <t>ZIA-ESS-EDITION-GCH-1000</t>
  </si>
  <si>
    <t>ZIA-ESS-EDITION-GCH-10000</t>
  </si>
  <si>
    <t>ZIA-ESS-EDITION-GCH-25000</t>
  </si>
  <si>
    <t>ZIA-ESS-EDITION-GCH-100000</t>
  </si>
  <si>
    <t>ZIA-BIZ-EDITION-GCM-1</t>
  </si>
  <si>
    <t>ZIA-BIZ-EDITION-GCM-1000</t>
  </si>
  <si>
    <t>ZIA-BIZ-EDITION-GCM-10000</t>
  </si>
  <si>
    <t>ZIA-BIZ-EDITION-GCM-25000</t>
  </si>
  <si>
    <t>ZIA-BIZ-EDITION-GCM-100000</t>
  </si>
  <si>
    <t>ZIA-BIZ-EDITION-GCH-1</t>
  </si>
  <si>
    <t>ZIA-BIZ-EDITION-GCH-1000</t>
  </si>
  <si>
    <t>ZIA-BIZ-EDITION-GCH-10000</t>
  </si>
  <si>
    <t>ZIA-BIZ-EDITION-GCH-25000</t>
  </si>
  <si>
    <t>ZIA-BIZ-EDITION-GCH-100000</t>
  </si>
  <si>
    <t>ZIA-TFORM-EDITION-GCM-1</t>
  </si>
  <si>
    <t>ZIA-TFORM-EDITION-GCM-1000</t>
  </si>
  <si>
    <t>ZIA-TFORM-EDITION-GCM-10000</t>
  </si>
  <si>
    <t>ZIA-TFORM-EDITION-GCM-25000</t>
  </si>
  <si>
    <t>ZIA-TFORM-EDITION-GCM-100000</t>
  </si>
  <si>
    <t>ZIA-TFORM-EDITION-GCH-1</t>
  </si>
  <si>
    <t>ZIA-TFORM-EDITION-GCH-1000</t>
  </si>
  <si>
    <t>ZIA-TFORM-EDITION-GCH-10000</t>
  </si>
  <si>
    <t>ZIA-TFORM-EDITION-GCH-25000</t>
  </si>
  <si>
    <t>ZIA-TFORM-EDITION-GCH-100000</t>
  </si>
  <si>
    <t>ZIA-UNLTD-EDITION-GCM-1</t>
  </si>
  <si>
    <t>ZIA-UNLTD-EDITION-GCM-1000</t>
  </si>
  <si>
    <t>ZIA-UNLTD-EDITION-GCM-10000</t>
  </si>
  <si>
    <t>ZIA-UNLTD-EDITION-GCM-25000</t>
  </si>
  <si>
    <t>ZIA-UNLTD-EDITION-GCM-100000</t>
  </si>
  <si>
    <t>ZIA-UNLTD-EDITION-GCH-1</t>
  </si>
  <si>
    <t>ZIA-UNLTD-EDITION-GCH-1000</t>
  </si>
  <si>
    <t>ZIA-UNLTD-EDITION-GCH-10000</t>
  </si>
  <si>
    <t>ZIA-UNLTD-EDITION-GCH-25000</t>
  </si>
  <si>
    <t>ZIA-UNLTD-EDITION-GCH-100000</t>
  </si>
  <si>
    <t>ZIA-SANDBOX-GCM-1</t>
  </si>
  <si>
    <t>ZIA-SANDBOX-GCM-1000</t>
  </si>
  <si>
    <t>ZIA-SANDBOX-GCM-10000</t>
  </si>
  <si>
    <t>ZIA-SANDBOX-GCM-25000</t>
  </si>
  <si>
    <t>ZIA-SANDBOX-GCM-100000</t>
  </si>
  <si>
    <t>ZIA-SANDBOX-GCH-1</t>
  </si>
  <si>
    <t>ZIA-SANDBOX-GCH-1000</t>
  </si>
  <si>
    <t>ZIA-SANDBOX-GCH-10000</t>
  </si>
  <si>
    <t>ZIA-SANDBOX-GCH-25000</t>
  </si>
  <si>
    <t>ZIA-SANDBOX-GCH-100000</t>
  </si>
  <si>
    <t>ZIA-FIREWALL-GCM-1</t>
  </si>
  <si>
    <t>ZIA-FIREWALL-GCM-1000</t>
  </si>
  <si>
    <t>ZIA-FIREWALL-GCM-10000</t>
  </si>
  <si>
    <t>ZIA-FIREWALL-GCM-25000</t>
  </si>
  <si>
    <t>ZIA-FIREWALL-GCM-100000</t>
  </si>
  <si>
    <t>ZIA-FIREWALL-GCH-1</t>
  </si>
  <si>
    <t>ZIA-FIREWALL-GCH-1000</t>
  </si>
  <si>
    <t>ZIA-FIREWALL-GCH-10000</t>
  </si>
  <si>
    <t>ZIA-FIREWALL-GCH-25000</t>
  </si>
  <si>
    <t>ZIA-FIREWALL-GCH-100000</t>
  </si>
  <si>
    <t>ZIA-CLOUD-NSS-GCM-1</t>
  </si>
  <si>
    <t>ZIA-CLOUD-NSS-GCM-1000</t>
  </si>
  <si>
    <t>ZIA-CLOUD-NSS-GCM-10000</t>
  </si>
  <si>
    <t>ZIA-CLOUD-NSS-GCM-25000</t>
  </si>
  <si>
    <t>ZIA-CLOUD-NSS-GCM-100000</t>
  </si>
  <si>
    <t>ZIA-CLOUD-NSS-GCH-1</t>
  </si>
  <si>
    <t>ZIA-CLOUD-NSS-GCH-1000</t>
  </si>
  <si>
    <t>ZIA-CLOUD-NSS-GCH-10000</t>
  </si>
  <si>
    <t>ZIA-CLOUD-NSS-GCH-25000</t>
  </si>
  <si>
    <t>ZIA-CLOUD-NSS-GCH-100000</t>
  </si>
  <si>
    <t>ZIA-NSS-LOGREC-GCM-1</t>
  </si>
  <si>
    <t>ZIA-NSS-LOGREC-GCH-1</t>
  </si>
  <si>
    <t>ZIA-ENC-VPN-GCM-1</t>
  </si>
  <si>
    <t>ZIA-ENC-VPN-GCM-1000</t>
  </si>
  <si>
    <t>ZIA-ENC-VPN-GCM-10000</t>
  </si>
  <si>
    <t>ZIA-ENC-VPN-GCM-25000</t>
  </si>
  <si>
    <t>ZIA-ENC-VPN-GCM-100000</t>
  </si>
  <si>
    <t>ZIA-ENC-VPN-GCH-1</t>
  </si>
  <si>
    <t>ZIA-ENC-VPN-GCH-1000</t>
  </si>
  <si>
    <t>ZIA-ENC-VPN-GCH-10000</t>
  </si>
  <si>
    <t>ZIA-ENC-VPN-GCH-25000</t>
  </si>
  <si>
    <t>ZIA-ENC-VPN-GCH-100000</t>
  </si>
  <si>
    <t>ZIA-TEST-ENV-GCM-1</t>
  </si>
  <si>
    <t>ZIA-TEST-ENV-GCM-1000</t>
  </si>
  <si>
    <t>ZIA-TEST-ENV-GCM-10000</t>
  </si>
  <si>
    <t>ZIA-TEST-ENV-GCM-25000</t>
  </si>
  <si>
    <t>ZIA-TEST-ENV-GCM-100000</t>
  </si>
  <si>
    <t>ZIA-TEST-ENV-GCH-1</t>
  </si>
  <si>
    <t>ZIA-TEST-ENV-GCH-1000</t>
  </si>
  <si>
    <t>ZIA-TEST-ENV-GCH-10000</t>
  </si>
  <si>
    <t>ZIA-TEST-ENV-GCH-25000</t>
  </si>
  <si>
    <t>ZIA-TEST-ENV-GCH-100000</t>
  </si>
  <si>
    <t>ZIA-GWIFI-GB-GCM-1</t>
  </si>
  <si>
    <t>ZIA-GWIFI-GB-GCM-1000</t>
  </si>
  <si>
    <t>ZIA-GWIFI-GB-GCM-10000</t>
  </si>
  <si>
    <t>ZIA-GWIFI-GB-GCM-25000</t>
  </si>
  <si>
    <t>ZIA-GWIFI-GB-GCM-100000</t>
  </si>
  <si>
    <t>ZIA-GWIFI-GB-GCH-1</t>
  </si>
  <si>
    <t>ZIA-GWIFI-GB-GCH-1000</t>
  </si>
  <si>
    <t>ZIA-GWIFI-GB-GCH-10000</t>
  </si>
  <si>
    <t>ZIA-GWIFI-GB-GCH-25000</t>
  </si>
  <si>
    <t>ZIA-GWIFI-GB-GCH-100000</t>
  </si>
  <si>
    <t>ZS-SIPA-GCM-1</t>
  </si>
  <si>
    <t>ZS-SIPA-GCM-1000</t>
  </si>
  <si>
    <t>ZS-SIPA-GCM-10000</t>
  </si>
  <si>
    <t>ZS-SIPA-GCM-25000</t>
  </si>
  <si>
    <t>ZS-SIPA-GCM-100000</t>
  </si>
  <si>
    <t>ZS-SIPA-GCH-1</t>
  </si>
  <si>
    <t>ZS-SIPA-GCH-1000</t>
  </si>
  <si>
    <t>ZS-SIPA-GCH-10000</t>
  </si>
  <si>
    <t>ZS-SIPA-GCH-25000</t>
  </si>
  <si>
    <t>ZS-SIPA-GCH-100000</t>
  </si>
  <si>
    <t>ZS-SIPA-EXTRA-GB-GCM-1</t>
  </si>
  <si>
    <t>ZS-SIPA-EXTRA-GB-GCM-1000</t>
  </si>
  <si>
    <t>ZS-SIPA-EXTRA-GB-GCM-10000</t>
  </si>
  <si>
    <t>ZS-SIPA-EXTRA-GB-GCM-25000</t>
  </si>
  <si>
    <t>ZS-SIPA-EXTRA-GB-GCM-100000</t>
  </si>
  <si>
    <t>ZS-SIPA-EXTRA-GB-GCH-1</t>
  </si>
  <si>
    <t>ZS-SIPA-EXTRA-GB-GCH-1000</t>
  </si>
  <si>
    <t>ZS-SIPA-EXTRA-GB-GCH-10000</t>
  </si>
  <si>
    <t>ZS-SIPA-EXTRA-GB-GCH-25000</t>
  </si>
  <si>
    <t>ZS-SIPA-EXTRA-GB-GCH-100000</t>
  </si>
  <si>
    <t>ZSC-PRI-CAT-GCM-1</t>
  </si>
  <si>
    <t>ZSC-PRI-CAT-GCH-1</t>
  </si>
  <si>
    <t>ZIA-SVC-EDGE-V-GCM-1</t>
  </si>
  <si>
    <t>ZIA-SVC-EDGE-V-GCH-1</t>
  </si>
  <si>
    <t>ZSC-PRIV-LB-GCM-1</t>
  </si>
  <si>
    <t>ZSC-PRIV-LB-GCH-1</t>
  </si>
  <si>
    <t>ZIA-SVC-EDGE-3-GCM-1</t>
  </si>
  <si>
    <t>ZIA-SVC-EDGE-3-GCH-1</t>
  </si>
  <si>
    <t>ZIA-SVC-EDGE-5-GCM-1</t>
  </si>
  <si>
    <t>ZIA-SVC-EDGE-5-GCH-1</t>
  </si>
  <si>
    <t>ZS-DP-INLINE-WEB-GCM-1</t>
  </si>
  <si>
    <t>ZS-DP-INLINE-WEB-GCM-1000</t>
  </si>
  <si>
    <t>ZS-DP-INLINE-WEB-GCM-10000</t>
  </si>
  <si>
    <t>ZS-DP-INLINE-WEB-GCM-25000</t>
  </si>
  <si>
    <t>ZS-DP-INLINE-WEB-GCM-100000</t>
  </si>
  <si>
    <t>ZS-DP-INLINE-WEB-GCH-1</t>
  </si>
  <si>
    <t>ZS-DP-INLINE-WEB-GCH-1000</t>
  </si>
  <si>
    <t>ZS-DP-INLINE-WEB-GCH-10000</t>
  </si>
  <si>
    <t>ZS-DP-INLINE-WEB-GCH-25000</t>
  </si>
  <si>
    <t>ZS-DP-INLINE-WEB-GCH-100000</t>
  </si>
  <si>
    <t>ZS-DP-SAAS-API-GCM-1</t>
  </si>
  <si>
    <t>ZS-DP-SAAS-API-GCM-1000</t>
  </si>
  <si>
    <t>ZS-DP-SAAS-API-GCM-10000</t>
  </si>
  <si>
    <t>ZS-DP-SAAS-API-GCM-25000</t>
  </si>
  <si>
    <t>ZS-DP-SAAS-API-GCM-100000</t>
  </si>
  <si>
    <t>ZS-DP-SAAS-API-GCH-1</t>
  </si>
  <si>
    <t>ZS-DP-SAAS-API-GCH-1000</t>
  </si>
  <si>
    <t>ZS-DP-SAAS-API-GCH-10000</t>
  </si>
  <si>
    <t>ZS-DP-SAAS-API-GCH-25000</t>
  </si>
  <si>
    <t>ZS-DP-SAAS-API-GCH-100000</t>
  </si>
  <si>
    <t>ZS-DP-EMAIL-API-GCM-1</t>
  </si>
  <si>
    <t>ZS-DP-EMAIL-API-GCM-1000</t>
  </si>
  <si>
    <t>ZS-DP-EMAIL-API-GCM-10000</t>
  </si>
  <si>
    <t>ZS-DP-EMAIL-API-GCM-25000</t>
  </si>
  <si>
    <t>ZS-DP-EMAIL-API-GCM-100000</t>
  </si>
  <si>
    <t>ZS-DP-EMAIL-API-GCH-1</t>
  </si>
  <si>
    <t>ZS-DP-EMAIL-API-GCH-1000</t>
  </si>
  <si>
    <t>ZS-DP-EMAIL-API-GCH-10000</t>
  </si>
  <si>
    <t>ZS-DP-EMAIL-API-GCH-25000</t>
  </si>
  <si>
    <t>ZS-DP-EMAIL-API-GCH-100000</t>
  </si>
  <si>
    <t>ZS-DP-PVT-APPS-GCM-1</t>
  </si>
  <si>
    <t>ZS-DP-PVT-APPS-GCM-1000</t>
  </si>
  <si>
    <t>ZS-DP-PVT-APPS-GCM-10000</t>
  </si>
  <si>
    <t>ZS-DP-PVT-APPS-GCM-25000</t>
  </si>
  <si>
    <t>ZS-DP-PVT-APPS-GCM-100000</t>
  </si>
  <si>
    <t>ZS-DP-PVT-APPS-GCH-1</t>
  </si>
  <si>
    <t>ZS-DP-PVT-APPS-GCH-1000</t>
  </si>
  <si>
    <t>ZS-DP-PVT-APPS-GCH-10000</t>
  </si>
  <si>
    <t>ZS-DP-PVT-APPS-GCH-25000</t>
  </si>
  <si>
    <t>ZS-DP-PVT-APPS-GCH-100000</t>
  </si>
  <si>
    <t>ZS-DP-ADVANCED-GCM-1</t>
  </si>
  <si>
    <t>ZS-DP-ADVANCED-GCM-1000</t>
  </si>
  <si>
    <t>ZS-DP-ADVANCED-GCM-10000</t>
  </si>
  <si>
    <t>ZS-DP-ADVANCED-GCM-25000</t>
  </si>
  <si>
    <t>ZS-DP-ADVANCED-GCM-100000</t>
  </si>
  <si>
    <t>ZS-DP-ADVANCED-GCH-1</t>
  </si>
  <si>
    <t>ZS-DP-ADVANCED-GCH-1000</t>
  </si>
  <si>
    <t>ZS-DP-ADVANCED-GCH-10000</t>
  </si>
  <si>
    <t>ZS-DP-ADVANCED-GCH-25000</t>
  </si>
  <si>
    <t>ZS-DP-ADVANCED-GCH-100000</t>
  </si>
  <si>
    <t>ZS-DP-CLASS-ADV-GCM-1000</t>
  </si>
  <si>
    <t>ZS-DP-CLASS-ADV-GCM-10000</t>
  </si>
  <si>
    <t>ZS-DP-CLASS-ADV-GCM-25000</t>
  </si>
  <si>
    <t>ZS-DP-CLASS-ADV-GCM-100000</t>
  </si>
  <si>
    <t>ZS-DP-CLASS-ADV-GCH-1</t>
  </si>
  <si>
    <t>ZS-DP-CLASS-ADV-GCH-1000</t>
  </si>
  <si>
    <t>ZS-DP-CLASS-ADV-GCH-10000</t>
  </si>
  <si>
    <t>ZS-DP-CLASS-ADV-GCH-25000</t>
  </si>
  <si>
    <t>ZS-DP-CLASS-ADV-GCH-100000</t>
  </si>
  <si>
    <t>ZS-DP-INCD-MGMT-ADV-GCM-1</t>
  </si>
  <si>
    <t>ZS-DP-INCD-MGMT-ADV-GCM-1000</t>
  </si>
  <si>
    <t>ZS-DP-INCD-MGMT-ADV-GCM-10000</t>
  </si>
  <si>
    <t>ZS-DP-INCD-MGMT-ADV-GCM-25000</t>
  </si>
  <si>
    <t>ZS-DP-INCD-MGMT-ADV-GCM-100000</t>
  </si>
  <si>
    <t>ZS-DP-INCD-MGMT-ADV-GCH-1</t>
  </si>
  <si>
    <t>ZS-DP-INCD-MGMT-ADV-GCH-1000</t>
  </si>
  <si>
    <t>ZS-DP-INCD-MGMT-ADV-GCH-10000</t>
  </si>
  <si>
    <t>ZS-DP-INCD-MGMT-ADV-GCH-25000</t>
  </si>
  <si>
    <t>ZS-DP-INCD-MGMT-ADV-GCH-100000</t>
  </si>
  <si>
    <t>ZS-DP-ADV-PLUS-GCM-1</t>
  </si>
  <si>
    <t>ZS-DP-ADV-PLUS-GCM-1000</t>
  </si>
  <si>
    <t>ZS-DP-ADV-PLUS-GCM-10000</t>
  </si>
  <si>
    <t>ZS-DP-ADV-PLUS-GCM-25000</t>
  </si>
  <si>
    <t>ZS-DP-ADV-PLUS-GCM-100000</t>
  </si>
  <si>
    <t>ZS-DP-ADV-PLUS-GCH-1</t>
  </si>
  <si>
    <t>ZS-DP-ADV-PLUS-GCH-1000</t>
  </si>
  <si>
    <t>ZS-DP-ADV-PLUS-GCH-10000</t>
  </si>
  <si>
    <t>ZS-DP-ADV-PLUS-GCH-25000</t>
  </si>
  <si>
    <t>ZS-DP-ADV-PLUS-GCH-100000</t>
  </si>
  <si>
    <t>ZS-DP-RETRO-SCAN-GCM-1</t>
  </si>
  <si>
    <t>ZS-DP-RETRO-SCAN-GCM-1000</t>
  </si>
  <si>
    <t>ZS-DP-RETRO-SCAN-GCM-10000</t>
  </si>
  <si>
    <t>ZS-DP-RETRO-SCAN-GCM-25000</t>
  </si>
  <si>
    <t>ZS-DP-RETRO-SCAN-GCM-100000</t>
  </si>
  <si>
    <t>ZS-DP-RETRO-SCAN-GCH-1</t>
  </si>
  <si>
    <t>ZS-DP-RETRO-SCAN-GCH-1000</t>
  </si>
  <si>
    <t>ZS-DP-RETRO-SCAN-GCH-10000</t>
  </si>
  <si>
    <t>ZS-DP-RETRO-SCAN-GCH-25000</t>
  </si>
  <si>
    <t>ZS-DP-RETRO-SCAN-GCH-100000</t>
  </si>
  <si>
    <t>ZPA-ESS-EDITION-GCM-1</t>
  </si>
  <si>
    <t>ZPA-ESS-EDITION-GCM-1000</t>
  </si>
  <si>
    <t>ZPA-ESS-EDITION-GCM-10000</t>
  </si>
  <si>
    <t>ZPA-ESS-EDITION-GCM-25000</t>
  </si>
  <si>
    <t>ZPA-ESS-EDITION-GCM-100000</t>
  </si>
  <si>
    <t>ZPA-ESS-EDITION-GCH-1</t>
  </si>
  <si>
    <t>ZPA-ESS-EDITION-GCH-1000</t>
  </si>
  <si>
    <t>ZPA-ESS-EDITION-GCH-10000</t>
  </si>
  <si>
    <t>ZPA-ESS-EDITION-GCH-25000</t>
  </si>
  <si>
    <t>ZPA-ESS-EDITION-GCH-100000</t>
  </si>
  <si>
    <t>ZPA-BIZ-EDITION-GCM-1</t>
  </si>
  <si>
    <t>ZPA-BIZ-EDITION-GCM-1000</t>
  </si>
  <si>
    <t>ZPA-BIZ-EDITION-GCM-10000</t>
  </si>
  <si>
    <t>ZPA-BIZ-EDITION-GCM-25000</t>
  </si>
  <si>
    <t>ZPA-BIZ-EDITION-GCM-100000</t>
  </si>
  <si>
    <t>ZPA-BIZ-EDITION-GCH-1</t>
  </si>
  <si>
    <t>ZPA-BIZ-EDITION-GCH-1000</t>
  </si>
  <si>
    <t>ZPA-BIZ-EDITION-GCH-10000</t>
  </si>
  <si>
    <t>ZPA-BIZ-EDITION-GCH-25000</t>
  </si>
  <si>
    <t>ZPA-BIZ-EDITION-GCH-100000</t>
  </si>
  <si>
    <t>ZPA-TFORM-EDITION-GCM-1</t>
  </si>
  <si>
    <t>ZPA-TFORM-EDITION-GCM-1000</t>
  </si>
  <si>
    <t>ZPA-TFORM-EDITION-GCM-10000</t>
  </si>
  <si>
    <t>ZPA-TFORM-EDITION-GCM-25000</t>
  </si>
  <si>
    <t>ZPA-TFORM-EDITION-GCM-100000</t>
  </si>
  <si>
    <t>ZPA-TFORM-EDITION-GCH-1</t>
  </si>
  <si>
    <t>ZPA-TFORM-EDITION-GCH-1000</t>
  </si>
  <si>
    <t>ZPA-TFORM-EDITION-GCH-10000</t>
  </si>
  <si>
    <t>ZPA-TFORM-EDITION-GCH-25000</t>
  </si>
  <si>
    <t>ZPA-TFORM-EDITION-GCH-100000</t>
  </si>
  <si>
    <t>ZT-APP-SEG-10-GCM-1</t>
  </si>
  <si>
    <t>ZT-APP-SEG-10-GCM-1000</t>
  </si>
  <si>
    <t>ZT-APP-SEG-10-GCM-10000</t>
  </si>
  <si>
    <t>ZT-APP-SEG-10-GCM-25000</t>
  </si>
  <si>
    <t>ZT-APP-SEG-10-GCM-100000</t>
  </si>
  <si>
    <t>ZT-APP-SEG-10-GCH-1</t>
  </si>
  <si>
    <t>ZT-APP-SEG-10-GCH-1000</t>
  </si>
  <si>
    <t>ZT-APP-SEG-10-GCH-10000</t>
  </si>
  <si>
    <t>ZT-APP-SEG-10-GCH-25000</t>
  </si>
  <si>
    <t>ZT-APP-SEG-10-GCH-100000</t>
  </si>
  <si>
    <t>ZT-APP-SEG-50-GCM-1</t>
  </si>
  <si>
    <t>ZT-APP-SEG-50-GCM-1000</t>
  </si>
  <si>
    <t>ZT-APP-SEG-50-GCM-10000</t>
  </si>
  <si>
    <t>ZT-APP-SEG-50-GCM-25000</t>
  </si>
  <si>
    <t>ZT-APP-SEG-50-GCM-100000</t>
  </si>
  <si>
    <t>ZT-APP-SEG-50-GCH-1</t>
  </si>
  <si>
    <t>ZT-APP-SEG-50-GCH-1000</t>
  </si>
  <si>
    <t>ZT-APP-SEG-50-GCH-10000</t>
  </si>
  <si>
    <t>ZT-APP-SEG-50-GCH-25000</t>
  </si>
  <si>
    <t>ZT-APP-SEG-50-GCH-100000</t>
  </si>
  <si>
    <t>ZT-APP-SEG-UNLTD-GCM-1</t>
  </si>
  <si>
    <t>ZT-APP-SEG-UNLTD-GCM-1000</t>
  </si>
  <si>
    <t>ZT-APP-SEG-UNLTD-GCM-10000</t>
  </si>
  <si>
    <t>ZT-APP-SEG-UNLTD-GCM-25000</t>
  </si>
  <si>
    <t>ZT-APP-SEG-UNLTD-GCM-100000</t>
  </si>
  <si>
    <t>ZT-APP-SEG-UNLTD-GCH-1</t>
  </si>
  <si>
    <t>ZT-APP-SEG-UNLTD-GCH-1000</t>
  </si>
  <si>
    <t>ZT-APP-SEG-UNLTD-GCH-10000</t>
  </si>
  <si>
    <t>ZT-APP-SEG-UNLTD-GCH-25000</t>
  </si>
  <si>
    <t>ZT-APP-SEG-UNLTD-GCH-100000</t>
  </si>
  <si>
    <t>ZT-AAC-GCM-1</t>
  </si>
  <si>
    <t>ZT-AAC-GCH-1</t>
  </si>
  <si>
    <t>ZPA-SVC-EDGE-PAIR-V-GCM-1</t>
  </si>
  <si>
    <t>ZPA-SVC-EDGE-PAIR-V-GCH-1</t>
  </si>
  <si>
    <t>ZPA-HEALTH-GCM-1</t>
  </si>
  <si>
    <t>ZPA-HEALTH-GCH-1</t>
  </si>
  <si>
    <t>ZPA-TEST-ENV-GCM-1</t>
  </si>
  <si>
    <t>ZPA-TEST-ENV-GCM-1000</t>
  </si>
  <si>
    <t>ZPA-TEST-ENV-GCM-10000</t>
  </si>
  <si>
    <t>ZPA-TEST-ENV-GCM-25000</t>
  </si>
  <si>
    <t>ZPA-TEST-ENV-GCM-100000</t>
  </si>
  <si>
    <t>ZPA-TEST-ENV-GCH-1</t>
  </si>
  <si>
    <t>ZPA-TEST-ENV-GCH-1000</t>
  </si>
  <si>
    <t>ZPA-TEST-ENV-GCH-10000</t>
  </si>
  <si>
    <t>ZPA-TEST-ENV-GCH-25000</t>
  </si>
  <si>
    <t>ZPA-TEST-ENV-GCH-100000</t>
  </si>
  <si>
    <t>ZS-DECEPTION-ADV-GCM-1</t>
  </si>
  <si>
    <t>ZS-DECEPTION-ADV-GCM-1000</t>
  </si>
  <si>
    <t>ZS-DECEPTION-ADV-GCM-10000</t>
  </si>
  <si>
    <t>ZS-DECEPTION-ADV-GCM-25000</t>
  </si>
  <si>
    <t>ZS-DECEPTION-ADV-GCM-100000</t>
  </si>
  <si>
    <t>ZS-DECEPTION-ADV-GCH-1</t>
  </si>
  <si>
    <t>ZS-DECEPTION-ADV-GCH-1000</t>
  </si>
  <si>
    <t>ZS-DECEPTION-ADV-GCH-10000</t>
  </si>
  <si>
    <t>ZS-DECEPTION-ADV-GCH-25000</t>
  </si>
  <si>
    <t>ZS-DECEPTION-ADV-GCH-100000</t>
  </si>
  <si>
    <t>ZDX-M365-GCM-1</t>
  </si>
  <si>
    <t>ZDX-M365-GCM-1000</t>
  </si>
  <si>
    <t>ZDX-M365-GCM-10000</t>
  </si>
  <si>
    <t>ZDX-M365-GCM-25000</t>
  </si>
  <si>
    <t>ZDX-M365-GCM-100000</t>
  </si>
  <si>
    <t>ZDX-M365-GCH-1</t>
  </si>
  <si>
    <t>ZDX-M365-GCH-1000</t>
  </si>
  <si>
    <t>ZDX-M365-GCH-10000</t>
  </si>
  <si>
    <t>ZDX-M365-GCH-25000</t>
  </si>
  <si>
    <t>ZDX-M365-GCH-100000</t>
  </si>
  <si>
    <t>ZDX-ADVANCED-GCM-1</t>
  </si>
  <si>
    <t>ZDX-ADVANCED-GCM-1000</t>
  </si>
  <si>
    <t>ZDX-ADVANCED-GCM-10000</t>
  </si>
  <si>
    <t>ZDX-ADVANCED-GCM-25000</t>
  </si>
  <si>
    <t>ZDX-ADVANCED-GCM-100000</t>
  </si>
  <si>
    <t>ZDX-ADVANCED-GCH-1</t>
  </si>
  <si>
    <t>ZDX-ADVANCED-GCH-1000</t>
  </si>
  <si>
    <t>ZDX-ADVANCED-GCH-10000</t>
  </si>
  <si>
    <t>ZDX-ADVANCED-GCH-25000</t>
  </si>
  <si>
    <t>ZDX-ADVANCED-GCH-100000</t>
  </si>
  <si>
    <t>ZDX-ADV-PLUS-GCM-1</t>
  </si>
  <si>
    <t>ZDX-ADV-PLUS-GCM-1000</t>
  </si>
  <si>
    <t>ZDX-ADV-PLUS-GCM-10000</t>
  </si>
  <si>
    <t>ZDX-ADV-PLUS-GCM-25000</t>
  </si>
  <si>
    <t>ZDX-ADV-PLUS-GCM-100000</t>
  </si>
  <si>
    <t>ZDX-ADV-PLUS-GCH-1</t>
  </si>
  <si>
    <t>ZDX-ADV-PLUS-GCH-1000</t>
  </si>
  <si>
    <t>ZDX-ADV-PLUS-GCH-10000</t>
  </si>
  <si>
    <t>ZDX-ADV-PLUS-GCH-25000</t>
  </si>
  <si>
    <t>ZDX-ADV-PLUS-GCH-100000</t>
  </si>
  <si>
    <t>ZIA-SERVER-GB-GCM-1</t>
  </si>
  <si>
    <t>ZIA-SERVER-GB-GCM-1000</t>
  </si>
  <si>
    <t>ZIA-SERVER-GB-GCM-10000</t>
  </si>
  <si>
    <t>ZIA-SERVER-GB-GCM-25000</t>
  </si>
  <si>
    <t>ZIA-SERVER-GB-GCM-100000</t>
  </si>
  <si>
    <t>ZIA-SERVER-GB-GCH-1</t>
  </si>
  <si>
    <t>ZIA-SERVER-GB-GCH-1000</t>
  </si>
  <si>
    <t>ZIA-SERVER-GB-GCH-10000</t>
  </si>
  <si>
    <t>ZIA-SERVER-GB-GCH-25000</t>
  </si>
  <si>
    <t>ZIA-SERVER-GB-GCH-100000</t>
  </si>
  <si>
    <t>ZCES-DEP-ENTPLUS-GCH-1</t>
  </si>
  <si>
    <t>Product Name</t>
  </si>
  <si>
    <t>Part #</t>
  </si>
  <si>
    <t>Product Description</t>
  </si>
  <si>
    <t>ZPA Essentials Edition (1 User)</t>
  </si>
  <si>
    <t>ZPA Essentials Edition (1000 Users)</t>
  </si>
  <si>
    <t>ZPA Essentials Edition (10000 Users)</t>
  </si>
  <si>
    <t>ZPA Essentials Edition (25000 Users)</t>
  </si>
  <si>
    <t>ZPA Essentials Edition (100000 Users)</t>
  </si>
  <si>
    <t>Annual subscription to Transformation Edition including Business Edition + Cloud Sandbox + Cloud Firewall + OOB CASB Standard + Cloud NSS (for &gt; 1000 users) + Correlated Threat Insights + User Risk based policy + NSS NSS Log Recovery  for 1 to 999 users in GovCloud Moderate.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</si>
  <si>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1000 to 9999 users  in GovCloud Moderate.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</si>
  <si>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10000 to 24999 users  in GovCloud Moderate.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</si>
  <si>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25000 to 99999 users  in GovCloud Moderate.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</si>
  <si>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100000+ users  in GovCloud Moderate.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</si>
  <si>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1 to 999 users in GovCloud High.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</si>
  <si>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1000 to 9999 users  in GovCloud High.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</si>
  <si>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10000 to 24999 users  in GovCloud High.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</si>
  <si>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25000 to 99999 users  in GovCloud High.  Subscription, Per User.   [Replacement SKU for ZIA-TRANS-EDITION-US-GCM-X &amp; ZIA-TRANS-EDITION-GCM-US-X, ZIA-TRANS-BUNDLE-X, X=Tier]</t>
  </si>
  <si>
    <t>Annual subscription to Transformation Edition including Business Edition + Cloud Sandbox + Cloud Firewall + OOB CASB Standard + Cloud NSS (for &gt; 1000 users) + Correlated Threat Insights + User Risk based policy + NSS NSS Log Recovery  for 100000+ users in GovCloud High.  Subscription, Per User.   [Replacement SKU for ZIA-TRANS-EDITION-US-GCM-X &amp; ZIA-TRANS-EDITION-GCM-US-X, ZIA-TRANS-BUNDLE-X, X=Tier]</t>
  </si>
  <si>
    <t>EDU-ZIA-SVC-EDGE-TFORM</t>
  </si>
  <si>
    <t xml:space="preserve">Premium Support Plus </t>
  </si>
  <si>
    <t xml:space="preserve">Dedicated TAM </t>
  </si>
  <si>
    <t xml:space="preserve">Year 4 Uplift </t>
  </si>
  <si>
    <t xml:space="preserve">Year 5 Uplift </t>
  </si>
  <si>
    <t xml:space="preserve">Deployment Services - Enterprise </t>
  </si>
  <si>
    <t xml:space="preserve">Deployment Services - Enterprise Plus </t>
  </si>
  <si>
    <t xml:space="preserve">Resident Consultant - 6 months </t>
  </si>
  <si>
    <t xml:space="preserve">Resident Consultant - 6 months - Onsite </t>
  </si>
  <si>
    <t xml:space="preserve">Resident Consultant - 12 months </t>
  </si>
  <si>
    <t xml:space="preserve">Resident Consultant - 12 months - Onsite </t>
  </si>
  <si>
    <t xml:space="preserve">Custom Services - 8 hrs/Day </t>
  </si>
  <si>
    <t xml:space="preserve">Deployment Services - FedRAMP </t>
  </si>
  <si>
    <t xml:space="preserve">FedRAMP Professional Services (Architect) </t>
  </si>
  <si>
    <t>FedRAMP Professional Services (Engineer)</t>
  </si>
  <si>
    <t xml:space="preserve">FedRAMP Professional Services (Project Manager) </t>
  </si>
  <si>
    <t xml:space="preserve">Zscaler eLearning Training </t>
  </si>
  <si>
    <t>Annual subscription to ZIA Business Edition, Data Protection: In-line Web, ZPA Business Edition, Deception Standard and ZDX Standard (Per User Per Year)</t>
  </si>
  <si>
    <t>Annual subscription to ZIA Business Edition, Data Protection: In-line Web, ZPA Business Edition, Deception Standard and ZDX Standard for 1 to 999 users in GovCloud Moderate.  Subscription, Per User.</t>
  </si>
  <si>
    <t>Annual subscription to ZIA Business Edition, Data Protection: In-line Web, ZPA Business Edition, Deception Standard and ZDX Standard for 1000 to 9999 users  in GovCloud Moderate.  Subscription, Per User.</t>
  </si>
  <si>
    <t>Annual subscription to ZIA Business Edition, Data Protection: In-line Web, ZPA Business Edition, Deception Standard and ZDX Standard for 10000 to 24999 users  in GovCloud Moderate.  Subscription, Per User.</t>
  </si>
  <si>
    <t>Annual subscription to ZIA Business Edition, Data Protection: In-line Web, ZPA Business Edition, Deception Standard and ZDX Standard for 25000 to 99999 users  in GovCloud Moderate.  Subscription, Per User.</t>
  </si>
  <si>
    <t>Annual subscription to ZIA Business Edition, Data Protection: In-line Web, ZPA Business Edition, Deception Standard and ZDX Standard for 100000+ users  in GovCloud Moderate.  Subscription, Per User.</t>
  </si>
  <si>
    <t>Annual subscription to ZIA Business Edition, Data Protection: In-line Web, ZPA Business Edition, Deception Standard and ZDX Standard for 1 to 999 users in GovCloud High.  Subscription, Per User.</t>
  </si>
  <si>
    <t>Annual subscription to ZIA Business Edition, Data Protection: In-line Web, ZPA Business Edition, Deception Standard and ZDX Standard for 1000 to 9999 users  in GovCloud High.  Subscription, Per User.</t>
  </si>
  <si>
    <t>Annual subscription to ZIA Business Edition, Data Protection: In-line Web, ZPA Business Edition, Deception Standard and ZDX Standard for 10000 to 24999 users  in GovCloud High.  Subscription, Per User.</t>
  </si>
  <si>
    <t>Annual subscription to ZIA Business Edition, Data Protection: In-line Web, ZPA Business Edition, Deception Standard and ZDX Standard for 25000 to 99999 users  in GovCloud High.  Subscription, Per User.</t>
  </si>
  <si>
    <t>Annual subscription to ZIA Business Edition, Data Protection: In-line Web, ZPA Business Edition, Deception Standard and ZDX Standard for 100000+ users in GovCloud High.  Subscription, Per User.</t>
  </si>
  <si>
    <t>Annual subscription to: ZIA Unlimited Edition, ZPA Unlimited Edition, Data Protection Advanced Plus, Isolation 100%, Deception Advanced, ZDX Advanced Plus and Premium Support Plus for included capabilities (Per User Per Year)</t>
  </si>
  <si>
    <t>Annual Fee for 8/5 Dedicated TAM coverage in GovCloud Moderate.  Per Year (No Onsite Support Included); Does not include Premium Support.  (US Citizen Required) [Replacement SKU for ZCES-SUP-DED-TAM-FED]ED]</t>
  </si>
  <si>
    <t>Annual Fee for 8/5 Dedicated TAM coverage  in GovCloud High.  Per Year (No Onsite Support Included); Does not include Premium Support.  (US Citizen Required) [Replacement SKU for ZCES-SUP-DED-TAM-FED]</t>
  </si>
  <si>
    <t>1 Day of Onsite (Customer Premise) Training for up to 12 students. Full price includes instructor travel expenses. 2 day minimum for onsite. Max 12 students. (US Citizen Required) in GovCloud Moderate.  Subscription, Per Unit. [Replacement SKU for ZCES-EDU-ONSITE-FED]</t>
  </si>
  <si>
    <t>1 Day of Onsite (Customer Premise) Training for up to 12 students. Full price includes instructor travel expenses. 2 day minimum for onsite. Max 12 students. (US Citizen Required) in GovCloud High.  Subscription, Per Unit. [Replacement SKU for ZCES-EDU-ONSITE-FED]</t>
  </si>
  <si>
    <t>Annual Premium Support Services (No Onsite Support Included) (% of List Price)</t>
  </si>
  <si>
    <t>Annual Premium Support Services (No Onsite Support Included) with 24/7 Support &amp; 8/5 TAM coverage (Local Time Zone) (% of List Price)</t>
  </si>
  <si>
    <t>Annual Premium Support Services (No Onsite Support Included) with 24/7 Support &amp; 16/5 TAM coverage (Local Time Zone &amp; 1 International Time Zone) (% of List Price)</t>
  </si>
  <si>
    <t>Annual Premium Support Services (No Onsite Support Included) with 24/7 Support &amp; 24/5 TAM coverage (Local Time Zone &amp; 2 International Time Zones) (% of List Price)</t>
  </si>
  <si>
    <t>Annual Premium Support Services with In-country / Local language support (% of List Price)</t>
  </si>
  <si>
    <t>Annual Fee for a 8/5 Dedicated TAM coverage (1 International Time Zone); Does not include Premium Support (Per Year)</t>
  </si>
  <si>
    <t>Uplift for Year 4, adds 5% premium over the Year 3 price (% of Net Price - Year 3 Price)</t>
  </si>
  <si>
    <t>Uplift for Year 5, adds 5% premium over the Year 4 price (% of Net Price - Year 4 Price)</t>
  </si>
  <si>
    <t>Resident Consultant available up to forty (40) hours a week; not to exceed one hundred and fifty (150) hours per month and not to exceed nine hundred (900) hours during a six (6) month period (Per Unit)</t>
  </si>
  <si>
    <t>Resident Consultant available up to forty (40) hours a week; not to exceed one hundred and fifty (150) hours per month and not to exceed eighteen hundred (1800) hours during a twelve (12) month period (Per Unit)</t>
  </si>
  <si>
    <t>Designated Zscaler Expert for a block of 160 hours to be consumed within 90 days of activation. Not to exceed 54 hours per month. Can be activated anytime during 1 year of purchase. Consulting time consumed in 2 hour minimum increments (One training credit included per one unit of purchase (Per Unit)</t>
  </si>
  <si>
    <t>Custom Services. Minimum 5 days, used in 5 day blocks. SOW Required. T&amp;E if on-site is required. (Per Day + T&amp;E)</t>
  </si>
  <si>
    <t>Professional Services Credits. See detailed "Prof Services - Credit Schedule" for credits required for different services (Per Unit)</t>
  </si>
  <si>
    <t>1 Day of Onsite (Customer Premise) Training for up to 12 students. Price includes instructor expenses. 2 day minimum. Max 12 students (Per Unit)</t>
  </si>
  <si>
    <t>Annual subscription to Zscaler Essentials Editions features include core ZPA Platform,  SAML authentication and SCIM provisioning support, Secure Private application access, Zscaler Client Connector, Application and Server discovery, Standard Device Posture enforcement, up to 10 App Segments included,  up to 20 App Connectors included and Multiple IdP, Log Streaming Service, Source IP Anchoring  (Per User Per Year)</t>
  </si>
  <si>
    <t>Annual subscription to: ZIA Unlimited Edition, ZPA Unlimited Edition, Data Protection Advanced Plus, Deception Advanced, and ZDX Advanced Plus  for 1 to 999 users in GovCloud Moderate.  Subscription, Per User.</t>
  </si>
  <si>
    <t>Annual subscription to: ZIA Unlimited Edition, ZPA Unlimited Edition, Data Protection Advanced Plus, Deception Advanced, and ZDX Advanced Plus  for 1000 to 9999 users  in GovCloud Moderate.  Subscription, Per User.</t>
  </si>
  <si>
    <t>Annual subscription to: ZIA Unlimited Edition, ZPA Unlimited Edition, Data Protection Advanced Plus, Deception Advanced, and ZDX Advanced Plus  for 10000 to 24999 users  in GovCloud Moderate.  Subscription, Per User.</t>
  </si>
  <si>
    <t>Annual subscription to: ZIA Unlimited Edition, ZPA Unlimited Edition, Data Protection Advanced Plus, Deception Advanced, and ZDX Advanced Plus  for 25000 to 99999 users  in GovCloud Moderate.  Subscription, Per User.</t>
  </si>
  <si>
    <t>Annual subscription to: ZIA Unlimited Edition, ZPA Unlimited Edition, Data Protection Advanced Plus, Deception Advanced, and ZDX Advanced Plus  for 100000+ users  in GovCloud Moderate.  Subscription, Per User.</t>
  </si>
  <si>
    <t>Annual subscription to: ZIA Unlimited Edition, ZPA Unlimited Edition, Data Protection Advanced Plus, Deception Advanced, and ZDX Advanced Plus  for 1 to 999 users in GovCloud High.  Subscription, Per User.</t>
  </si>
  <si>
    <t>Annual subscription to: ZIA Unlimited Edition, ZPA Unlimited Edition, Data Protection Advanced Plus, Deception Advanced, and ZDX Advanced Plus  for 1000 to 9999 users  in GovCloud High.  Subscription, Per User.</t>
  </si>
  <si>
    <t>Annual subscription to: ZIA Unlimited Edition, ZPA Unlimited Edition, Data Protection Advanced Plus, Deception Advanced, and ZDX Advanced Plus  for 10000 to 24999 users  in GovCloud High.  Subscription, Per User.</t>
  </si>
  <si>
    <t>Annual subscription to: ZIA Unlimited Edition, ZPA Unlimited Edition, Data Protection Advanced Plus, Deception Advanced, and ZDX Advanced Plus  for 25000 to 99999 users  in GovCloud High.  Subscription, Per User.</t>
  </si>
  <si>
    <t>Annual subscription to: ZIA Unlimited Edition, ZPA Unlimited Edition, Data Protection Advanced Plus, Deception Advanced, and ZDX Advanced Plus  for 100000+ users in GovCloud High.  Subscription, Per User.</t>
  </si>
  <si>
    <t>Annual subscription to Business Edition, including Essentials Edition + Tenant Restriction + Bandwidth Control + OOB CASB Essentials  + DLP Essentials + ZDX Standard + SSL Pvt Cert + Encrypted VPN  for 1 to 999 users in GovCloud Moderate.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</si>
  <si>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1000 to 9999 users  in GovCloud Moderate.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</si>
  <si>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10000 to 24999 users  in GovCloud Moderate.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</si>
  <si>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25000 to 99999 users  in GovCloud Moderate.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</si>
  <si>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100000+ users  in GovCloud Moderate.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</si>
  <si>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1 to 999 users in GovCloud High.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</si>
  <si>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1000 to 9999 users  in GovCloud High.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</si>
  <si>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10000 to 24999 users  in GovCloud High.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</si>
  <si>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25000 to 99999 users  in GovCloud High.  Subscription, Per User.   [Replacement SKU for ZIA-BUS-EDITION-US-GCM-X &amp; ZIA-BUS-EDITION-GCM-US-X, ZIA-BUS-BUNDLE-X, X=Tier]</t>
  </si>
  <si>
    <t>Annual subscription to Business Edition, including Essentials Edition + Tenant Restriction + Bandwidth Control + OOB CASB Essentials  + DLP Essentials + ZDX Standard + SSL Pvt Cert + Encrypted VPN  for 100000+ users in GovCloud High.  Subscription, Per User.   [Replacement SKU for ZIA-BUS-EDITION-US-GCM-X &amp; ZIA-BUS-EDITION-GCM-US-X, ZIA-BUS-BUNDLE-X, X=Tier]</t>
  </si>
  <si>
    <t>ZPA Add-ons</t>
  </si>
  <si>
    <t>Zscaler Private Access</t>
  </si>
  <si>
    <t>Deception</t>
  </si>
  <si>
    <t>Zscaler Digital Experience</t>
  </si>
  <si>
    <t>Zero Trust for Workloads</t>
  </si>
  <si>
    <t>Support &amp; Training</t>
  </si>
  <si>
    <t>Data Protection</t>
  </si>
  <si>
    <t>ZIA Add-ons</t>
  </si>
  <si>
    <t>Zscaler Internet Access</t>
  </si>
  <si>
    <t>Zscaler for Users</t>
  </si>
  <si>
    <t>Annual subscription to Out of Band CASB for all SaaS Apps (except Exchange &amp; Gmail), including DLP and SaaS Posture Management for those Apps; 1 TB per 1000 users of historical data scanning; and unlimited forward data scanningfor 1 to 999 users in GovCloud Moderate.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</si>
  <si>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1000 to 9999 users  in GovCloud Moderate.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</si>
  <si>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10000 to 24999 users  in GovCloud Moderate.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</si>
  <si>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25000 to 99999 users  in GovCloud Moderate.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</si>
  <si>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100000+ users  in GovCloud Moderate.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</si>
  <si>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1 to 999 users in GovCloud High.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</si>
  <si>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1000 to 9999 users  in GovCloud High.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</si>
  <si>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10000 to 24999 users  in GovCloud High.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</si>
  <si>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25000 to 99999 users  in GovCloud High.  Subscription, Per User.    [Replacement SKU for ZIA-CASB-ALL-APPS-US-GCM-X &amp; ZIA-CASB-ALL-APPS-GCM-US-X, ZCASB-ALL-APPS-X, X=Tier]</t>
  </si>
  <si>
    <t>Annual subscription to Out of Band CASB for all SaaS Apps (except Exchange &amp; Gmail), including DLP and SaaS Posture Management for those Apps; 1 TB per 1000 users of historical data scanning; and unlimited forward data scanningfor 100000+ users in GovCloud High.  Subscription, Per User.    [Replacement SKU for ZIA-CASB-ALL-APPS-US-GCM-X &amp; ZIA-CASB-ALL-APPS-GCM-US-X, ZCASB-ALL-APPS-X,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</si>
  <si>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1 to 999 users in GovCloud Moderate.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</si>
  <si>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1000 to 9999 users  in GovCloud Moderate.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</si>
  <si>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10000 to 24999 users  in GovCloud Moderate.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</si>
  <si>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25000 to 99999 users  in GovCloud Moderate.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</si>
  <si>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100000+ users  in GovCloud Moderate.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</si>
  <si>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1 to 999 users in GovCloud High.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</si>
  <si>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1000 to 9999 users  in GovCloud High.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</si>
  <si>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10000 to 24999 users  in GovCloud High.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</si>
  <si>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25000 to 99999 users  in GovCloud High.  Subscription, Per User.     [Replacement SKU for ZPA-BUS-EDITION-US-GCM-X &amp; ZPA-BUS-EDITION-GCM-US-X, ZPA-BUS-X, X=Tier]</t>
  </si>
  <si>
    <t>Annual subscription to Zscaler Private Access Business Edition features including ZPA Essentials Edition + User-to-application segmentation (up to 300 application segmentation, up to 50 app connectors, campus 1 pvt svc edge included for every 10,000 users),  Enterprise integrations (Health Monitoring) and ZDX Standard, for 100000+ users in GovCloud High.  Subscription, Per User.     [Replacement SKU for ZPA-BUS-EDITION-US-GCM-X &amp; ZPA-BUS-EDITION-GCM-US-X, ZPA-BUS-X,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</si>
  <si>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1 to 999 users in GovCloud Moderate.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</si>
  <si>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1000 to 9999 users  in GovCloud Moderate.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</si>
  <si>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10000 to 24999 users  in GovCloud Moderate.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</si>
  <si>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25000 to 99999 users  in GovCloud Moderate.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</si>
  <si>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100000+ users  in GovCloud Moderate.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</si>
  <si>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1 to 999 users in GovCloud High.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</si>
  <si>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1000 to 9999 users  in GovCloud High.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</si>
  <si>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10000 to 24999 users  in GovCloud High.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</si>
  <si>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25000 to 99999 users  in GovCloud High.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</si>
  <si>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for 100000+ users in GovCloud High.  Subscription, Per User.   [Replacement SKU for ZPA-TRANS-EDITION-US-GCM-X &amp; ZPA-BUS-TRANS-GCM-US-X, X=Tier]</t>
  </si>
  <si>
    <t>Annual subscription to Zscaler Private Access Transformation Edition features including ZPA Business Edition + User-to-application segmentation (application segments (as many as required), app connector pairs (as many as required), Campus segmentation for 1 site for every 5,000 users in the tenant.),  Compromised user protection (AppProtection, Deception Advanced) (Per User Per Year)</t>
  </si>
  <si>
    <t>Annual subscription to Zscaler Private Access Business Edition features including ZPA Essentials Edition + User-to-application segmentation (up to 300 application segmentation, up to 50 app connectors, campus segmentation - 1 pvt svc edge included for every 10,000 users), compromised user protection (Deception Standard (for &gt;1000 users)), Enterprise integrations (Health Monitoring) and ZDX Standard  (Per User Per Year)</t>
  </si>
  <si>
    <t>Annual subscription to ZIA Private Service Edge hardware with 3 software instances, integrated load balancer and 1 GigE interfaces. Requires separate approval. (SFPs not included)  (Per Unit Per Year)</t>
  </si>
  <si>
    <t>Zscaler Dedicated Load Balancer Hardware to load balance multiple PZENs - 1 Year Mgmt Fee. Requires separate approvals. (SFPs not included) (Per Unit Per Year)</t>
  </si>
  <si>
    <t>Annual subscription to ZIA Private Service Edge hardware with 5 software instances, integrated load balancer and 10 GigE interfaces. Requires separate approval. (SFPs not included)  (Per Unit Per Year)</t>
  </si>
  <si>
    <t>Zscaler Dedicated Load Balancer Hardware to load balance multiple PZENs - 1 Year Mgmt Fee. Requires separate approvals. in GovCloud Moderate.  (SFPs not included)  Subscription, Per Year.    [Replacement SKU for ZSC-PRIV-LB-US-GCM-X &amp; ZSC-PRIV-LB-GCM-US-X, ZIA-SVC-EDGE-V-X, X=Tier]</t>
  </si>
  <si>
    <t>Zscaler Dedicated Load Balancer Hardware to load balance multiple PZENs - 1 Year Mgmt Fee. Requires separate approvals. in GovCloud High. (SFPs not included)  Subscription, Per Year.  [Replacement SKU for ZSC-PRIV-LB-US-GCM-X &amp; ZSC-PRIV-LB-GCM-US-X, ZIA-SVC-EDGE-V-X, X=Tier]</t>
  </si>
  <si>
    <t>Annual subscription to ZIA Private Service Edge hardware with 3 software instances, integrated load balancer and 1 GigE interfaces. Requires separate approval. in GovCloud Moderate.  (SFPs not included)  Subscription, Per Year.    [Replacement SKU for ZIA-SVC-EDGE-3-US-GCM-X &amp; ZIA-SVC-EDGE-3-GCM-US-X, ZIA-SVC-EDGE-3-X, ZSC-PRIV-ZENSW-X, ZSC-PRIV-ZENHW3-X, X=Tier]</t>
  </si>
  <si>
    <t>Annual subscription to ZIA Private Service Edge hardware with 3 software instances, integrated load balancer and 1 GigE interfaces. Requires separate approval. in GovCloud High.  (SFPs not included) Subscription, Per Year.  [Replacement SKU for ZIA-SVC-EDGE-3-US-GCM-X &amp; ZIA-SVC-EDGE-3-GCM-US-X, ZIA-SVC-EDGE-3-X, ZSC-PRIV-ZENSW-X, ZSC-PRIV-ZENHW3-X, X=Tier]</t>
  </si>
  <si>
    <t>Annual subscription to ZIA Private Service Edge hardware with 5 software instances, integrated load balancer and 10 GigE interfaces. Requires separate approval. in GovCloud Moderate.  (SFPs not included)  Subscription, Per Year.    [Replacement SKU for ZIA-SVC-EDGE-5-US-GCM-X &amp; ZIA-SVC-EDGE-5-GCM-US-X, ZIA-SVC-EDGE-5-X, ZSC-PRIV-ZENSW-X, ZSC-PRIV-ZENHW6-X, X=Tier]</t>
  </si>
  <si>
    <t>Annual subscription to ZIA Private Service Edge hardware with 5 software instances, integrated load balancer and 10 GigE interfaces. Requires separate approval. in GovCloud High.  (SFPs not included) Subscription, Per Year.  [Replacement SKU for ZIA-SVC-EDGE-5-US-GCM-X &amp; ZIA-SVC-EDGE-5-GCM-US-X, ZIA-SVC-EDGE-5-X, ZSC-PRIV-ZENSW-X, ZSC-PRIV-ZENHW6-X, X=Tier]</t>
  </si>
  <si>
    <t>ZCES-SUP-PREM-FED</t>
  </si>
  <si>
    <t>ZCES-SUP-PREM-FED-GCM-1</t>
  </si>
  <si>
    <t>ZCES-SUP-PREM--FED-GCH-1</t>
  </si>
  <si>
    <t>ZCES-SUP-PREM-PLUS-FED</t>
  </si>
  <si>
    <t>ZCES-SUP-PREM-PLUS-FED-GCM-1</t>
  </si>
  <si>
    <t>ZCES-SUP-PREM-PLUS-FED-GCH-1</t>
  </si>
  <si>
    <t>Remote Deployment Services – Enterprise: Remote Architect (40 hrs), Remote Engineer (120 hrs), Remote Project Management (57 hrs). 20 Education Units included. Period of Performance is 365 days from the date of PO.  (US Citizen Required) in GovCloud Moderate.  Subscription, Per Unit  [Replacement SKU for ZCES-DEP-ENT-FED]</t>
  </si>
  <si>
    <t>Remote Deployment Services – Enterprise: Remote Architect (40 hrs), Remote Engineer (120 hrs), Remote Project Management (57 hrs). 20 Education Units included. Period of Performance is 365 days from the date of PO.  (US Citizen Required) in GovCloud High.  Subscription, Per Unit  [Replacement SKU for ZCES-DEP-ENT-FED]</t>
  </si>
  <si>
    <t>Remote Deployment Services – Enterprise Plus: Remote Architect (80 hrs), Engineer (240 hrs), Remote Project Management (114 hrs). 40 Education Units included. Up to two 3-day onsite visits included.  Period of Performance is 365 days from the date of PO.  (US Citizen Required) in GovCloud Moderate.  Subscription, Per Unit.  [Replacement SKU for ZCES-DEP-ENTPLUS-FED]</t>
  </si>
  <si>
    <t>Remote Deployment Services – Enterprise Plus: Remote Architect (80 hrs), Engineer (240 hrs), Remote Project Management (114 hrs). 40 Education Units included. Up to two 3-day onsite visits included.  Period of Performance is 365 days from the date of PO.   (US Citizen Required) in GovCloud High.  Subscription, Per Unit.  [Replacement SKU for ZCES-DEP-ENTPLUS-FED]</t>
  </si>
  <si>
    <t>1 Unit for Certification Exams, 1 Unit per 4 hours of instructor-led lab or training, 1 Unit for certain advanced eLearning courses. Standard eLearning included in product subscription. in GovCloud Moderate.  Subscription, Per Unit.   [Replacement SKU for ZCES-EDU-CREDIT-FED]</t>
  </si>
  <si>
    <t>1 Unit for Certification Exams, 1 Unit per 4 hours of instructor-led lab or training, 1 Unit for certain advanced eLearning courses. Standard eLearning included in product subscription. in GovCloud High.  Subscription, Per Unit.  [Replacement SKU for ZCES-EDU-CREDIT-FED]</t>
  </si>
  <si>
    <t>ZCES-DEP-ENT-FED</t>
  </si>
  <si>
    <t>ZCES-DEP-ENTPLUS-FED</t>
  </si>
  <si>
    <t>ZCES-DEP-ENT--FED-GCM-1</t>
  </si>
  <si>
    <t>ZCES-DEP-ENT--FED-GCH-1</t>
  </si>
  <si>
    <t>ZCES-DEP-ENTPLUS--FED-GCM-1</t>
  </si>
  <si>
    <t>ZCES-SUP-DED-TAM-FED-GCH-1</t>
  </si>
  <si>
    <t>ZCR-UPY4-FED-GCH-1</t>
  </si>
  <si>
    <t>ZCR-UPY5-FED-GCH-1</t>
  </si>
  <si>
    <t>ZCES-PRO-RES-6-FED-GCH-1</t>
  </si>
  <si>
    <t>ZCES-PRO-RES-6-ONSITE-FED-GCH-1</t>
  </si>
  <si>
    <t>ZCES-PRO-RES-12-FED-GCH-1</t>
  </si>
  <si>
    <t>ZCES-PRO-RES-12-ONSITE-FED-GCH-1</t>
  </si>
  <si>
    <t>ZCES-PRO-SVC-FED-GCH-1</t>
  </si>
  <si>
    <t>ZCES-DEP-FED32-FED-GCH-1</t>
  </si>
  <si>
    <t>ZCES-DEP-SVC-ARCH-FED-GCH-1</t>
  </si>
  <si>
    <t>ZCES-DEP-SVC-ENG-FED-GCH-1</t>
  </si>
  <si>
    <t>ZCES-DEP-SVC-PROJ-FED-GCH-1</t>
  </si>
  <si>
    <t>ZCES-EDU-CREDIT-FED-GCH-1</t>
  </si>
  <si>
    <t>ZCES-EDU-ONSITE-FED-GCH-1</t>
  </si>
  <si>
    <t>ZCES-SUP-DED-TAM-FED-GCM-1</t>
  </si>
  <si>
    <t>ZCR-UPY4-FED-GCM-1</t>
  </si>
  <si>
    <t>ZCR-UPY5-FED-GCM-1</t>
  </si>
  <si>
    <t>ZCES-PRO-RES-6-FED-GCM-1</t>
  </si>
  <si>
    <t>ZCES-PRO-RES-6-ONSITE-FED-GCM-1</t>
  </si>
  <si>
    <t>ZCES-PRO-RES-12-FED-GCM-1</t>
  </si>
  <si>
    <t>ZCES-PRO-RES-12-ONSITE-FED-GCM-1</t>
  </si>
  <si>
    <t>ZCES-PRO-SVC-FED-GCM-1</t>
  </si>
  <si>
    <t>ZCES-DEP-FED32-FED-GCM-1</t>
  </si>
  <si>
    <t>ZCES-DEP-SVC-ARCH-FED-GCM-1</t>
  </si>
  <si>
    <t>ZCES-DEP-SVC-ENG-FED-GCM-1</t>
  </si>
  <si>
    <t>ZCES-DEP-SVC-PROJ-FED-GCM-1</t>
  </si>
  <si>
    <t>ZCES-EDU-CREDIT-FED-GCM-1</t>
  </si>
  <si>
    <t>ZCES-EDU-ONSITE-FED-GCM-1</t>
  </si>
  <si>
    <t>ZCES-SUP-DED-TAM-FED</t>
  </si>
  <si>
    <t>ZCR-UPY4-FED</t>
  </si>
  <si>
    <t>ZCR-UPY5-FED</t>
  </si>
  <si>
    <t>ZCES-PRO-RES-6-FED</t>
  </si>
  <si>
    <t>ZCES-PRO-RES-6-ONSITE-FED</t>
  </si>
  <si>
    <t>ZCES-PRO-RES-12-FED</t>
  </si>
  <si>
    <t>ZCES-PRO-RES-12-ONSITE-FED</t>
  </si>
  <si>
    <t>ZCES-PRO-SVC-FED</t>
  </si>
  <si>
    <t>ZCES-DEP-FED32-FED</t>
  </si>
  <si>
    <t>ZCES-DEP-SVC-ARCH-FED</t>
  </si>
  <si>
    <t>ZCES-DEP-SVC-ENG-FED</t>
  </si>
  <si>
    <t>ZCES-DEP-SVC-PROJ-FED</t>
  </si>
  <si>
    <t>ZCES-EDU-CREDIT-FED</t>
  </si>
  <si>
    <t>ZCES-EDU-ONSITE-FED</t>
  </si>
  <si>
    <t>1 Credit to be used towards Zscaler eLearning Training Courses (Typically 1 credit per course, see training.zscaler.com for course list and credit requirements) (Per Unit)</t>
  </si>
  <si>
    <t>Designated Zscaler Expert for a block of 160 hours to be consumed within 90 days of activation. Not to exceed 54 hours per month. Can be activated anytime during 1 year of purchase. Consulting time consumed in 2 hour minimum increments (One training unit included per one unit of purchase (Per Unit)</t>
  </si>
  <si>
    <t>Retainer Model of 2 resources with  80 hours a month + Training Units (15x ZCES-EDU-CREDIT, 6x ZCES-EDU-LABCREDIT, 2x ZCES-EDU-ONSITE) (Per Unit)</t>
  </si>
  <si>
    <t>Remote Deployment Services – Essential, architecture and deployment plan, training units = 3. This services for this SKU shall be rendered by a certified deployment partner (Per Unit)</t>
  </si>
  <si>
    <t>Remote Deployment Services – Advanced, Lite Project plan, architecture and deployment plan, education units = 4. (Per Unit)</t>
  </si>
  <si>
    <t>Remote Deployment Services – Project Plan, architecture plan, config guidance and deployments plan, education units = 6, lab units = 6 (Per Unit)</t>
  </si>
  <si>
    <t>Remote Deployment with two 3-day onsite consulting – Project plan, architecture plan, config guidance and full implementation support, training units = 12, lab units = 12 (Per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</si>
</sst>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0000_);_(&quot;$&quot;* \(#,##0.0000\);_(&quot;$&quot;* &quot;-&quot;??_);_(@_)"/>
    <numFmt numFmtId="165" formatCode="&quot;$&quot;#,##0.00"/>
  </numFmts>
  <fonts count="20">
    <font>
      <sz val="11"/>
      <color theme="1"/>
      <name val="Calibri"/>
      <family val="2"/>
      <scheme val="minor"/>
    </font>
    <font>
      <sz val="11"/>
      <color theme="1"/>
      <name val="Calibri"/>
      <family val="2"/>
      <scheme val="minor"/>
    </font>
    <font>
      <sz val="10"/>
      <name val="Helv"/>
      <charset val="204"/>
    </font>
    <font>
      <sz val="10"/>
      <name val="Arial"/>
      <family val="2"/>
    </font>
    <font>
      <sz val="10"/>
      <color indexed="8"/>
      <name val="Arial"/>
      <family val="2"/>
    </font>
    <font>
      <sz val="10"/>
      <color theme="1"/>
      <name val="Arial"/>
      <family val="2"/>
    </font>
    <font>
      <sz val="8"/>
      <color theme="1"/>
      <name val="Calibri"/>
      <family val="2"/>
      <scheme val="minor"/>
    </font>
    <font>
      <b/>
      <sz val="11"/>
      <name val="Calibri"/>
      <family val="2"/>
      <scheme val="minor"/>
    </font>
    <font>
      <sz val="9"/>
      <color theme="1"/>
      <name val="Calibri (Body)"/>
    </font>
    <font>
      <b/>
      <sz val="12"/>
      <color theme="0"/>
      <name val="Calibri"/>
      <family val="2"/>
      <scheme val="minor"/>
    </font>
    <font>
      <sz val="12"/>
      <color theme="0"/>
      <name val="Calibri"/>
      <family val="2"/>
      <scheme val="minor"/>
    </font>
    <font>
      <sz val="10"/>
      <color rgb="FF000000"/>
      <name val="Calibri"/>
      <family val="2"/>
    </font>
    <font>
      <sz val="10"/>
      <color rgb="FF000000"/>
      <name val="Calibri"/>
      <family val="2"/>
      <scheme val="minor"/>
    </font>
    <font>
      <sz val="10"/>
      <color rgb="FF000000"/>
      <name val="Calibri (Body)"/>
    </font>
    <font>
      <sz val="10"/>
      <color theme="1"/>
      <name val="Calibri (Body)"/>
    </font>
    <font>
      <sz val="10"/>
      <color rgb="FF000000"/>
      <name val="Arial"/>
      <family val="2"/>
    </font>
    <font>
      <sz val="10"/>
      <color theme="1"/>
      <name val="Calibri"/>
      <family val="2"/>
      <scheme val="minor"/>
    </font>
    <font>
      <b/>
      <sz val="12"/>
      <color theme="0"/>
      <name val="Arial"/>
      <family val="2"/>
    </font>
    <font>
      <b/>
      <sz val="11"/>
      <color theme="0"/>
      <name val="Calibri"/>
      <family val="2"/>
      <scheme val="minor"/>
    </font>
    <font>
      <b/>
      <sz val="14"/>
      <color theme="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0070C0"/>
        <bgColor indexed="64"/>
      </patternFill>
    </fill>
    <fill>
      <patternFill patternType="solid">
        <fgColor rgb="FF00B0F0"/>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auto="1"/>
      </left>
      <right/>
      <top style="thin">
        <color auto="1"/>
      </top>
      <bottom style="thin">
        <color auto="1"/>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s>
  <cellStyleXfs count="8">
    <xf numFmtId="0" fontId="0" fillId="0" borderId="0"/>
    <xf numFmtId="44" fontId="1" fillId="0" borderId="0" applyFont="0" applyFill="0" applyBorder="0" applyAlignment="0" applyProtection="0"/>
    <xf numFmtId="0" fontId="2" fillId="0" borderId="0"/>
    <xf numFmtId="43" fontId="3" fillId="0" borderId="0" applyFont="0" applyFill="0" applyBorder="0" applyAlignment="0" applyProtection="0"/>
    <xf numFmtId="43" fontId="4" fillId="0" borderId="0" applyFont="0" applyFill="0" applyBorder="0" applyAlignment="0" applyProtection="0"/>
    <xf numFmtId="0" fontId="5" fillId="0" borderId="0"/>
    <xf numFmtId="43" fontId="4"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6" fillId="0" borderId="0" xfId="0" applyFont="1" applyAlignment="1">
      <alignment horizontal="left" vertical="top"/>
    </xf>
    <xf numFmtId="0" fontId="6" fillId="0" borderId="0" xfId="0" applyFont="1" applyAlignment="1">
      <alignment horizontal="left" vertical="top" wrapText="1"/>
    </xf>
    <xf numFmtId="164" fontId="6" fillId="0" borderId="0" xfId="1" applyNumberFormat="1" applyFont="1" applyFill="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7" fillId="2" borderId="1" xfId="2" applyFont="1" applyFill="1" applyBorder="1" applyAlignment="1">
      <alignment horizontal="center" vertical="center" wrapText="1"/>
    </xf>
    <xf numFmtId="0" fontId="8" fillId="0" borderId="1" xfId="0" applyFont="1" applyBorder="1" applyAlignment="1">
      <alignment horizontal="left" vertical="center" wrapText="1"/>
    </xf>
    <xf numFmtId="44" fontId="8" fillId="0" borderId="1" xfId="0" applyNumberFormat="1" applyFont="1" applyBorder="1" applyAlignment="1">
      <alignment horizontal="left" vertical="center" wrapText="1"/>
    </xf>
    <xf numFmtId="0" fontId="8" fillId="0" borderId="1" xfId="0" applyFont="1" applyBorder="1" applyAlignment="1">
      <alignment horizontal="left" vertical="top" wrapText="1"/>
    </xf>
    <xf numFmtId="44" fontId="12" fillId="0" borderId="6" xfId="1" applyFont="1" applyBorder="1" applyAlignment="1">
      <alignment horizontal="center" vertical="center" wrapText="1"/>
    </xf>
    <xf numFmtId="44" fontId="11" fillId="0" borderId="1" xfId="1" applyFont="1" applyBorder="1" applyAlignment="1">
      <alignment horizontal="center" vertical="center" wrapText="1"/>
    </xf>
    <xf numFmtId="9" fontId="16" fillId="0" borderId="1" xfId="7" applyFont="1" applyFill="1" applyBorder="1" applyAlignment="1">
      <alignment horizontal="center" vertical="center"/>
    </xf>
    <xf numFmtId="44" fontId="16" fillId="0" borderId="0" xfId="1" applyFont="1" applyFill="1" applyAlignment="1">
      <alignment horizontal="center" vertical="center"/>
    </xf>
    <xf numFmtId="44" fontId="16" fillId="0" borderId="1" xfId="1" applyFont="1" applyFill="1" applyBorder="1" applyAlignment="1">
      <alignment horizontal="center" vertical="center"/>
    </xf>
    <xf numFmtId="44" fontId="12" fillId="0" borderId="1" xfId="1" applyFont="1" applyBorder="1" applyAlignment="1">
      <alignment horizontal="center" vertical="center" wrapText="1"/>
    </xf>
    <xf numFmtId="44" fontId="13" fillId="0" borderId="1" xfId="1" applyFont="1" applyBorder="1" applyAlignment="1">
      <alignment horizontal="center" vertical="center" wrapText="1"/>
    </xf>
    <xf numFmtId="44" fontId="14" fillId="0" borderId="1" xfId="1" applyFont="1" applyFill="1" applyBorder="1" applyAlignment="1">
      <alignment horizontal="left" vertical="top"/>
    </xf>
    <xf numFmtId="44" fontId="0" fillId="0" borderId="1" xfId="1" applyFont="1" applyBorder="1" applyAlignment="1">
      <alignment horizontal="center" vertical="center" wrapText="1"/>
    </xf>
    <xf numFmtId="44" fontId="15" fillId="0" borderId="1" xfId="1" applyFont="1" applyBorder="1" applyAlignment="1">
      <alignment horizontal="center" vertical="center" wrapText="1"/>
    </xf>
    <xf numFmtId="44" fontId="14" fillId="0" borderId="1" xfId="1" applyFont="1" applyBorder="1" applyAlignment="1">
      <alignment horizontal="center" vertical="center" wrapText="1"/>
    </xf>
    <xf numFmtId="0" fontId="0" fillId="0" borderId="0" xfId="0" applyAlignment="1">
      <alignment vertical="center"/>
    </xf>
    <xf numFmtId="165" fontId="11" fillId="0" borderId="1" xfId="1" applyNumberFormat="1" applyFont="1" applyBorder="1" applyAlignment="1">
      <alignment horizontal="center" vertical="center" wrapText="1"/>
    </xf>
    <xf numFmtId="165" fontId="12" fillId="0" borderId="1" xfId="1" applyNumberFormat="1" applyFont="1" applyBorder="1" applyAlignment="1">
      <alignment horizontal="center" vertical="center" wrapText="1"/>
    </xf>
    <xf numFmtId="164" fontId="17" fillId="3" borderId="1" xfId="1" applyNumberFormat="1" applyFont="1" applyFill="1" applyBorder="1" applyAlignment="1">
      <alignment horizontal="center" vertical="center" wrapText="1"/>
    </xf>
    <xf numFmtId="0" fontId="17" fillId="3" borderId="1" xfId="2" applyFont="1" applyFill="1" applyBorder="1" applyAlignment="1">
      <alignment horizontal="center" vertical="center" wrapText="1"/>
    </xf>
    <xf numFmtId="165" fontId="11" fillId="0" borderId="6" xfId="1" applyNumberFormat="1" applyFont="1" applyBorder="1" applyAlignment="1">
      <alignment horizontal="center" vertical="center" wrapText="1"/>
    </xf>
    <xf numFmtId="165" fontId="12" fillId="0" borderId="8" xfId="1" applyNumberFormat="1" applyFont="1" applyBorder="1" applyAlignment="1">
      <alignment horizontal="center" vertical="center" wrapText="1"/>
    </xf>
    <xf numFmtId="165" fontId="12" fillId="0" borderId="9" xfId="1" applyNumberFormat="1" applyFont="1" applyBorder="1" applyAlignment="1">
      <alignment horizontal="center" vertical="center" wrapText="1"/>
    </xf>
    <xf numFmtId="165" fontId="12" fillId="0" borderId="6" xfId="1" applyNumberFormat="1"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0" fontId="5" fillId="0" borderId="1" xfId="0" applyFont="1" applyBorder="1" applyAlignment="1">
      <alignment horizontal="left" vertical="center" wrapText="1"/>
    </xf>
    <xf numFmtId="4" fontId="15" fillId="0" borderId="1" xfId="0" applyNumberFormat="1" applyFont="1" applyBorder="1" applyAlignment="1">
      <alignment horizontal="left" vertical="center" wrapText="1"/>
    </xf>
    <xf numFmtId="0" fontId="5" fillId="0" borderId="7" xfId="0" applyFont="1" applyBorder="1" applyAlignment="1">
      <alignment horizontal="left" vertical="center" wrapText="1"/>
    </xf>
    <xf numFmtId="0" fontId="15" fillId="0" borderId="6" xfId="0" applyFont="1" applyBorder="1" applyAlignment="1">
      <alignment horizontal="left" vertical="center" wrapText="1"/>
    </xf>
    <xf numFmtId="0" fontId="15" fillId="0" borderId="8"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44" fontId="15" fillId="0" borderId="6" xfId="1" applyFont="1" applyBorder="1" applyAlignment="1">
      <alignment horizontal="left" vertical="center" wrapText="1"/>
    </xf>
    <xf numFmtId="0" fontId="15" fillId="0" borderId="8" xfId="0" applyFont="1" applyBorder="1" applyAlignment="1">
      <alignment horizontal="left" wrapText="1"/>
    </xf>
    <xf numFmtId="164" fontId="5" fillId="0" borderId="0" xfId="1" applyNumberFormat="1" applyFont="1" applyFill="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5" fillId="0" borderId="1" xfId="0" applyFont="1" applyBorder="1" applyAlignment="1">
      <alignment horizontal="left" vertical="top" wrapText="1"/>
    </xf>
    <xf numFmtId="0" fontId="16" fillId="0" borderId="1" xfId="0" applyFont="1" applyBorder="1" applyAlignment="1">
      <alignment horizontal="left" vertical="center" wrapText="1"/>
    </xf>
    <xf numFmtId="0" fontId="16" fillId="0" borderId="1" xfId="0" applyFont="1" applyBorder="1" applyAlignment="1">
      <alignment horizontal="left" vertical="top" wrapText="1"/>
    </xf>
    <xf numFmtId="0" fontId="12" fillId="0" borderId="1" xfId="0" applyFont="1" applyBorder="1" applyAlignment="1">
      <alignment horizontal="left" vertical="center" wrapText="1"/>
    </xf>
    <xf numFmtId="44" fontId="12" fillId="0" borderId="1" xfId="1" applyFont="1" applyBorder="1" applyAlignment="1">
      <alignment horizontal="left" vertical="center" wrapText="1"/>
    </xf>
    <xf numFmtId="44" fontId="16" fillId="0" borderId="1" xfId="1" applyFont="1" applyFill="1" applyBorder="1" applyAlignment="1">
      <alignment horizontal="left" vertical="center" wrapText="1"/>
    </xf>
    <xf numFmtId="4" fontId="12" fillId="0" borderId="1" xfId="0" applyNumberFormat="1" applyFont="1" applyBorder="1" applyAlignment="1">
      <alignment horizontal="left" vertical="center" wrapText="1"/>
    </xf>
    <xf numFmtId="0" fontId="12" fillId="0" borderId="6" xfId="0" applyFont="1" applyBorder="1" applyAlignment="1">
      <alignment horizontal="left" vertical="center" wrapText="1"/>
    </xf>
    <xf numFmtId="0" fontId="16"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44" fontId="12" fillId="0" borderId="6" xfId="1" applyFont="1" applyBorder="1" applyAlignment="1">
      <alignment horizontal="left" vertical="center" wrapText="1"/>
    </xf>
    <xf numFmtId="44" fontId="12" fillId="0" borderId="6" xfId="1" applyFont="1" applyFill="1" applyBorder="1" applyAlignment="1">
      <alignment horizontal="left" vertical="center" wrapText="1"/>
    </xf>
    <xf numFmtId="0" fontId="12" fillId="0" borderId="8" xfId="0" applyFont="1" applyBorder="1" applyAlignment="1">
      <alignment horizontal="left" wrapText="1"/>
    </xf>
    <xf numFmtId="164" fontId="16" fillId="0" borderId="0" xfId="1" applyNumberFormat="1" applyFont="1" applyFill="1" applyAlignment="1">
      <alignment horizontal="left" vertical="center" wrapText="1"/>
    </xf>
    <xf numFmtId="9" fontId="12" fillId="0" borderId="9" xfId="0" applyNumberFormat="1" applyFont="1" applyBorder="1" applyAlignment="1">
      <alignment horizontal="center" vertical="center" wrapText="1"/>
    </xf>
    <xf numFmtId="0" fontId="12" fillId="0" borderId="10" xfId="0" applyFont="1" applyBorder="1" applyAlignment="1">
      <alignment horizontal="left" vertical="center" wrapText="1"/>
    </xf>
    <xf numFmtId="9" fontId="12" fillId="0" borderId="6" xfId="0" applyNumberFormat="1" applyFont="1" applyBorder="1" applyAlignment="1">
      <alignment horizontal="center" vertical="center" wrapText="1"/>
    </xf>
    <xf numFmtId="0" fontId="12" fillId="0" borderId="11" xfId="0" applyFont="1" applyBorder="1" applyAlignment="1">
      <alignment horizontal="left" vertical="center" wrapText="1"/>
    </xf>
    <xf numFmtId="164" fontId="18" fillId="3" borderId="1" xfId="1" applyNumberFormat="1" applyFont="1" applyFill="1" applyBorder="1" applyAlignment="1">
      <alignment horizontal="center" vertical="center" wrapText="1"/>
    </xf>
    <xf numFmtId="0" fontId="18" fillId="3" borderId="1" xfId="2" applyFont="1" applyFill="1" applyBorder="1" applyAlignment="1">
      <alignment horizontal="center" vertical="center" wrapText="1"/>
    </xf>
    <xf numFmtId="0" fontId="19" fillId="3" borderId="1" xfId="2" applyFont="1" applyFill="1" applyBorder="1" applyAlignment="1">
      <alignment horizontal="center" vertical="center" wrapText="1"/>
    </xf>
    <xf numFmtId="0" fontId="8" fillId="5"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44" fontId="16" fillId="0" borderId="1" xfId="1" applyFont="1" applyFill="1" applyBorder="1" applyAlignment="1">
      <alignment horizontal="left" vertical="center"/>
    </xf>
    <xf numFmtId="0" fontId="16" fillId="5" borderId="1" xfId="0" applyFont="1" applyFill="1" applyBorder="1" applyAlignment="1">
      <alignment horizontal="left" vertical="top" wrapText="1"/>
    </xf>
    <xf numFmtId="0" fontId="12" fillId="5" borderId="9" xfId="0" applyFont="1" applyFill="1" applyBorder="1" applyAlignment="1">
      <alignment horizontal="left" vertical="center" wrapText="1"/>
    </xf>
    <xf numFmtId="0" fontId="12" fillId="5" borderId="11" xfId="0" applyFont="1" applyFill="1" applyBorder="1" applyAlignment="1">
      <alignment horizontal="left" vertical="center" wrapText="1"/>
    </xf>
    <xf numFmtId="164" fontId="19" fillId="3" borderId="12" xfId="1" applyNumberFormat="1" applyFont="1" applyFill="1" applyBorder="1" applyAlignment="1">
      <alignment horizontal="center" vertical="center" wrapText="1"/>
    </xf>
    <xf numFmtId="44" fontId="15" fillId="0" borderId="12" xfId="1" applyFont="1" applyBorder="1" applyAlignment="1">
      <alignment horizontal="left" vertical="center" wrapText="1"/>
    </xf>
    <xf numFmtId="44" fontId="15" fillId="0" borderId="13" xfId="1" applyFont="1" applyBorder="1" applyAlignment="1">
      <alignment horizontal="left" vertical="center" wrapText="1"/>
    </xf>
    <xf numFmtId="44" fontId="15" fillId="0" borderId="13" xfId="1" applyFont="1" applyFill="1" applyBorder="1" applyAlignment="1">
      <alignment horizontal="left" vertical="center" wrapText="1"/>
    </xf>
    <xf numFmtId="9" fontId="15" fillId="0" borderId="14" xfId="0" applyNumberFormat="1" applyFont="1" applyBorder="1" applyAlignment="1">
      <alignment horizontal="center" vertical="center" wrapText="1"/>
    </xf>
    <xf numFmtId="9" fontId="15" fillId="0" borderId="13" xfId="0" applyNumberFormat="1" applyFont="1" applyBorder="1" applyAlignment="1">
      <alignment horizontal="center" vertical="center" wrapText="1"/>
    </xf>
    <xf numFmtId="0" fontId="15" fillId="0" borderId="12" xfId="0" applyFont="1" applyBorder="1" applyAlignment="1">
      <alignment horizontal="center" vertical="center" wrapText="1"/>
    </xf>
    <xf numFmtId="44" fontId="15" fillId="0" borderId="13" xfId="1" applyFont="1" applyBorder="1" applyAlignment="1">
      <alignment horizontal="center" vertical="center" wrapText="1"/>
    </xf>
    <xf numFmtId="44" fontId="15" fillId="0" borderId="12" xfId="1" applyFont="1" applyBorder="1" applyAlignment="1">
      <alignment horizontal="center" vertical="center" wrapText="1"/>
    </xf>
    <xf numFmtId="44" fontId="5" fillId="0" borderId="12" xfId="1" applyFont="1" applyBorder="1" applyAlignment="1">
      <alignment horizontal="center" vertical="center" wrapText="1"/>
    </xf>
    <xf numFmtId="44" fontId="5" fillId="0" borderId="12" xfId="1" applyFont="1" applyFill="1" applyBorder="1" applyAlignment="1">
      <alignment horizontal="left" vertical="center"/>
    </xf>
    <xf numFmtId="44" fontId="15" fillId="0" borderId="15" xfId="1" applyFont="1" applyBorder="1" applyAlignment="1">
      <alignment horizontal="center" vertical="center" wrapText="1"/>
    </xf>
    <xf numFmtId="44" fontId="15" fillId="0" borderId="14" xfId="1" applyFont="1" applyBorder="1" applyAlignment="1">
      <alignment horizontal="center" vertical="center" wrapText="1"/>
    </xf>
    <xf numFmtId="9" fontId="16" fillId="0" borderId="12" xfId="7" applyFont="1" applyFill="1" applyBorder="1" applyAlignment="1">
      <alignment horizontal="center" vertical="center"/>
    </xf>
    <xf numFmtId="44" fontId="16" fillId="0" borderId="12" xfId="1" applyFont="1" applyFill="1" applyBorder="1" applyAlignment="1">
      <alignment horizontal="left" vertical="center"/>
    </xf>
    <xf numFmtId="0" fontId="0" fillId="0" borderId="1" xfId="0" applyBorder="1" applyAlignment="1">
      <alignment horizontal="center"/>
    </xf>
    <xf numFmtId="44" fontId="8"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64" fontId="17" fillId="3" borderId="12" xfId="1" applyNumberFormat="1" applyFont="1" applyFill="1" applyBorder="1" applyAlignment="1">
      <alignment horizontal="center" vertical="center" wrapText="1"/>
    </xf>
    <xf numFmtId="164" fontId="19" fillId="3" borderId="0" xfId="1" applyNumberFormat="1" applyFont="1" applyFill="1" applyBorder="1" applyAlignment="1">
      <alignment horizontal="center" vertical="center" wrapText="1"/>
    </xf>
    <xf numFmtId="0" fontId="0" fillId="0" borderId="0" xfId="0" applyAlignment="1">
      <alignment horizontal="center"/>
    </xf>
    <xf numFmtId="0" fontId="10" fillId="4" borderId="0" xfId="0" applyFont="1" applyFill="1" applyAlignment="1">
      <alignment horizontal="center" vertical="center"/>
    </xf>
    <xf numFmtId="0" fontId="10" fillId="4" borderId="5" xfId="0" applyFont="1" applyFill="1" applyBorder="1" applyAlignment="1">
      <alignment horizontal="center" vertical="center"/>
    </xf>
    <xf numFmtId="0" fontId="10" fillId="4" borderId="2" xfId="0" applyFont="1" applyFill="1" applyBorder="1" applyAlignment="1">
      <alignment horizontal="center" vertical="center" wrapText="1"/>
    </xf>
    <xf numFmtId="0" fontId="9" fillId="4" borderId="3" xfId="2" applyFont="1" applyFill="1" applyBorder="1" applyAlignment="1">
      <alignment horizontal="center" vertical="center" wrapText="1"/>
    </xf>
    <xf numFmtId="0" fontId="9" fillId="4" borderId="4" xfId="2" applyFont="1" applyFill="1" applyBorder="1" applyAlignment="1">
      <alignment horizontal="center" vertical="center" wrapText="1"/>
    </xf>
  </cellXfs>
  <cellStyles count="8">
    <cellStyle name="Comma 2" xfId="3" xr:uid="{D4AAF755-62D3-4B45-AEF9-41E088694B36}"/>
    <cellStyle name="Comma 2 2" xfId="6" xr:uid="{3B49137F-A71E-4B02-8722-749DA1353C27}"/>
    <cellStyle name="Comma 2 3" xfId="4" xr:uid="{9E2A94ED-1339-40D9-A727-C2AE1C2B827A}"/>
    <cellStyle name="Currency" xfId="1" builtinId="4"/>
    <cellStyle name="Normal" xfId="0" builtinId="0"/>
    <cellStyle name="Normal 2" xfId="5" xr:uid="{890B719B-2A9E-4F47-AFBF-C2A3F488841C}"/>
    <cellStyle name="Percent" xfId="7" builtinId="5"/>
    <cellStyle name="Style 1" xfId="2" xr:uid="{F954AFD3-5D97-4ED1-9F72-09465D61F8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099E6-F100-7A48-B7D2-DBEF96649453}">
  <dimension ref="A1:H81"/>
  <sheetViews>
    <sheetView zoomScaleNormal="100" workbookViewId="0">
      <selection activeCell="E1" sqref="E1"/>
    </sheetView>
  </sheetViews>
  <sheetFormatPr defaultColWidth="13.77734375" defaultRowHeight="10.199999999999999"/>
  <cols>
    <col min="1" max="1" width="24.77734375" style="5" customWidth="1"/>
    <col min="2" max="3" width="24.77734375" style="4" customWidth="1"/>
    <col min="4" max="4" width="60.77734375" style="2" customWidth="1"/>
    <col min="5" max="7" width="30.77734375" style="3" customWidth="1"/>
    <col min="8" max="8" width="31" style="4" bestFit="1" customWidth="1"/>
    <col min="9" max="16384" width="13.77734375" style="1"/>
  </cols>
  <sheetData>
    <row r="1" spans="1:8" ht="41.25" customHeight="1">
      <c r="A1" s="25" t="s">
        <v>18</v>
      </c>
      <c r="B1" s="25" t="s">
        <v>0</v>
      </c>
      <c r="C1" s="25" t="s">
        <v>1</v>
      </c>
      <c r="D1" s="25" t="s">
        <v>2</v>
      </c>
      <c r="E1" s="24" t="s">
        <v>730</v>
      </c>
      <c r="F1" s="24" t="s">
        <v>731</v>
      </c>
      <c r="G1" s="24" t="s">
        <v>732</v>
      </c>
      <c r="H1" s="24" t="s">
        <v>14</v>
      </c>
    </row>
    <row r="2" spans="1:8" ht="41.4">
      <c r="A2" s="47" t="s">
        <v>41</v>
      </c>
      <c r="B2" s="47" t="s">
        <v>533</v>
      </c>
      <c r="C2" s="47" t="s">
        <v>41</v>
      </c>
      <c r="D2" s="47" t="s">
        <v>1161</v>
      </c>
      <c r="E2" s="48">
        <v>225</v>
      </c>
      <c r="F2" s="49">
        <f>E2*0.99</f>
        <v>222.75</v>
      </c>
      <c r="G2" s="49">
        <f>E2*0.9</f>
        <v>202.5</v>
      </c>
      <c r="H2" s="45" t="s">
        <v>15</v>
      </c>
    </row>
    <row r="3" spans="1:8" ht="41.4">
      <c r="A3" s="47" t="s">
        <v>47</v>
      </c>
      <c r="B3" s="47" t="s">
        <v>534</v>
      </c>
      <c r="C3" s="47" t="s">
        <v>47</v>
      </c>
      <c r="D3" s="47" t="s">
        <v>535</v>
      </c>
      <c r="E3" s="48">
        <v>450</v>
      </c>
      <c r="F3" s="49">
        <f t="shared" ref="F3:F59" si="0">E3*0.99</f>
        <v>445.5</v>
      </c>
      <c r="G3" s="49">
        <f t="shared" ref="G3:G59" si="1">E3*0.9</f>
        <v>405</v>
      </c>
      <c r="H3" s="45" t="s">
        <v>15</v>
      </c>
    </row>
    <row r="4" spans="1:8" ht="55.2">
      <c r="A4" s="47" t="s">
        <v>63</v>
      </c>
      <c r="B4" s="47" t="s">
        <v>536</v>
      </c>
      <c r="C4" s="47" t="s">
        <v>63</v>
      </c>
      <c r="D4" s="47" t="s">
        <v>1172</v>
      </c>
      <c r="E4" s="48">
        <v>675</v>
      </c>
      <c r="F4" s="49">
        <f t="shared" si="0"/>
        <v>668.25</v>
      </c>
      <c r="G4" s="49">
        <f t="shared" si="1"/>
        <v>607.5</v>
      </c>
      <c r="H4" s="45" t="s">
        <v>15</v>
      </c>
    </row>
    <row r="5" spans="1:8" ht="69">
      <c r="A5" s="47" t="s">
        <v>64</v>
      </c>
      <c r="B5" s="47" t="s">
        <v>537</v>
      </c>
      <c r="C5" s="47" t="s">
        <v>64</v>
      </c>
      <c r="D5" s="47" t="s">
        <v>538</v>
      </c>
      <c r="E5" s="48">
        <v>72</v>
      </c>
      <c r="F5" s="49">
        <f t="shared" si="0"/>
        <v>71.28</v>
      </c>
      <c r="G5" s="49">
        <f t="shared" si="1"/>
        <v>64.8</v>
      </c>
      <c r="H5" s="45" t="s">
        <v>15</v>
      </c>
    </row>
    <row r="6" spans="1:8" ht="41.4">
      <c r="A6" s="47" t="s">
        <v>76</v>
      </c>
      <c r="B6" s="47" t="s">
        <v>539</v>
      </c>
      <c r="C6" s="47" t="s">
        <v>76</v>
      </c>
      <c r="D6" s="45" t="s">
        <v>540</v>
      </c>
      <c r="E6" s="48">
        <v>87</v>
      </c>
      <c r="F6" s="49">
        <f t="shared" si="0"/>
        <v>86.13</v>
      </c>
      <c r="G6" s="49">
        <f t="shared" si="1"/>
        <v>78.3</v>
      </c>
      <c r="H6" s="45" t="s">
        <v>15</v>
      </c>
    </row>
    <row r="7" spans="1:8" ht="110.4">
      <c r="A7" s="47" t="s">
        <v>77</v>
      </c>
      <c r="B7" s="47" t="s">
        <v>541</v>
      </c>
      <c r="C7" s="47" t="s">
        <v>77</v>
      </c>
      <c r="D7" s="47" t="s">
        <v>542</v>
      </c>
      <c r="E7" s="48">
        <v>157</v>
      </c>
      <c r="F7" s="49">
        <f t="shared" si="0"/>
        <v>155.43</v>
      </c>
      <c r="G7" s="49">
        <f t="shared" si="1"/>
        <v>141.30000000000001</v>
      </c>
      <c r="H7" s="45" t="s">
        <v>15</v>
      </c>
    </row>
    <row r="8" spans="1:8" ht="69">
      <c r="A8" s="47" t="s">
        <v>75</v>
      </c>
      <c r="B8" s="47" t="s">
        <v>543</v>
      </c>
      <c r="C8" s="47" t="s">
        <v>75</v>
      </c>
      <c r="D8" s="47" t="s">
        <v>544</v>
      </c>
      <c r="E8" s="48">
        <v>325</v>
      </c>
      <c r="F8" s="49">
        <f t="shared" si="0"/>
        <v>321.75</v>
      </c>
      <c r="G8" s="49">
        <f t="shared" si="1"/>
        <v>292.5</v>
      </c>
      <c r="H8" s="45" t="s">
        <v>15</v>
      </c>
    </row>
    <row r="9" spans="1:8" ht="27.6">
      <c r="A9" s="47" t="s">
        <v>29</v>
      </c>
      <c r="B9" s="47" t="s">
        <v>545</v>
      </c>
      <c r="C9" s="47" t="s">
        <v>29</v>
      </c>
      <c r="D9" s="47" t="s">
        <v>546</v>
      </c>
      <c r="E9" s="48">
        <v>50</v>
      </c>
      <c r="F9" s="49">
        <f t="shared" si="0"/>
        <v>49.5</v>
      </c>
      <c r="G9" s="49">
        <f t="shared" si="1"/>
        <v>45</v>
      </c>
      <c r="H9" s="45" t="s">
        <v>15</v>
      </c>
    </row>
    <row r="10" spans="1:8" ht="27.6">
      <c r="A10" s="47" t="s">
        <v>30</v>
      </c>
      <c r="B10" s="47" t="s">
        <v>547</v>
      </c>
      <c r="C10" s="47" t="s">
        <v>30</v>
      </c>
      <c r="D10" s="47" t="s">
        <v>548</v>
      </c>
      <c r="E10" s="48">
        <v>50</v>
      </c>
      <c r="F10" s="49">
        <f t="shared" si="0"/>
        <v>49.5</v>
      </c>
      <c r="G10" s="49">
        <f t="shared" si="1"/>
        <v>45</v>
      </c>
      <c r="H10" s="45" t="s">
        <v>15</v>
      </c>
    </row>
    <row r="11" spans="1:8" ht="41.4">
      <c r="A11" s="47" t="s">
        <v>108</v>
      </c>
      <c r="B11" s="47" t="s">
        <v>549</v>
      </c>
      <c r="C11" s="47" t="s">
        <v>108</v>
      </c>
      <c r="D11" s="47" t="s">
        <v>550</v>
      </c>
      <c r="E11" s="48">
        <v>10</v>
      </c>
      <c r="F11" s="49">
        <f t="shared" si="0"/>
        <v>9.9</v>
      </c>
      <c r="G11" s="49">
        <f t="shared" si="1"/>
        <v>9</v>
      </c>
      <c r="H11" s="45" t="s">
        <v>15</v>
      </c>
    </row>
    <row r="12" spans="1:8" ht="27.6">
      <c r="A12" s="47" t="s">
        <v>39</v>
      </c>
      <c r="B12" s="47" t="s">
        <v>551</v>
      </c>
      <c r="C12" s="47" t="s">
        <v>39</v>
      </c>
      <c r="D12" s="47" t="s">
        <v>552</v>
      </c>
      <c r="E12" s="48">
        <v>25000</v>
      </c>
      <c r="F12" s="49">
        <f t="shared" si="0"/>
        <v>24750</v>
      </c>
      <c r="G12" s="49">
        <f t="shared" si="1"/>
        <v>22500</v>
      </c>
      <c r="H12" s="45" t="s">
        <v>15</v>
      </c>
    </row>
    <row r="13" spans="1:8" ht="27.6">
      <c r="A13" s="47" t="s">
        <v>31</v>
      </c>
      <c r="B13" s="47" t="s">
        <v>553</v>
      </c>
      <c r="C13" s="47" t="s">
        <v>31</v>
      </c>
      <c r="D13" s="47" t="s">
        <v>554</v>
      </c>
      <c r="E13" s="48">
        <v>15</v>
      </c>
      <c r="F13" s="49">
        <f t="shared" si="0"/>
        <v>14.85</v>
      </c>
      <c r="G13" s="49">
        <f t="shared" si="1"/>
        <v>13.5</v>
      </c>
      <c r="H13" s="45" t="s">
        <v>15</v>
      </c>
    </row>
    <row r="14" spans="1:8" ht="60" customHeight="1">
      <c r="A14" s="47" t="s">
        <v>555</v>
      </c>
      <c r="B14" s="50" t="s">
        <v>556</v>
      </c>
      <c r="C14" s="47" t="s">
        <v>555</v>
      </c>
      <c r="D14" s="47" t="s">
        <v>557</v>
      </c>
      <c r="E14" s="48">
        <v>6</v>
      </c>
      <c r="F14" s="49">
        <f t="shared" si="0"/>
        <v>5.9399999999999995</v>
      </c>
      <c r="G14" s="49">
        <f t="shared" si="1"/>
        <v>5.4</v>
      </c>
      <c r="H14" s="45" t="s">
        <v>15</v>
      </c>
    </row>
    <row r="15" spans="1:8" ht="27.6">
      <c r="A15" s="47" t="s">
        <v>160</v>
      </c>
      <c r="B15" s="47" t="s">
        <v>558</v>
      </c>
      <c r="C15" s="47" t="s">
        <v>160</v>
      </c>
      <c r="D15" s="47" t="s">
        <v>559</v>
      </c>
      <c r="E15" s="48">
        <v>12</v>
      </c>
      <c r="F15" s="49">
        <f t="shared" si="0"/>
        <v>11.879999999999999</v>
      </c>
      <c r="G15" s="49">
        <f t="shared" si="1"/>
        <v>10.8</v>
      </c>
      <c r="H15" s="45" t="s">
        <v>15</v>
      </c>
    </row>
    <row r="16" spans="1:8" ht="41.4">
      <c r="A16" s="47" t="s">
        <v>17</v>
      </c>
      <c r="B16" s="47" t="s">
        <v>560</v>
      </c>
      <c r="C16" s="47" t="s">
        <v>17</v>
      </c>
      <c r="D16" s="47" t="s">
        <v>561</v>
      </c>
      <c r="E16" s="48">
        <v>20</v>
      </c>
      <c r="F16" s="49">
        <f t="shared" si="0"/>
        <v>19.8</v>
      </c>
      <c r="G16" s="49">
        <f t="shared" si="1"/>
        <v>18</v>
      </c>
      <c r="H16" s="45" t="s">
        <v>15</v>
      </c>
    </row>
    <row r="17" spans="1:8" ht="27.6">
      <c r="A17" s="47" t="s">
        <v>38</v>
      </c>
      <c r="B17" s="47" t="s">
        <v>562</v>
      </c>
      <c r="C17" s="47" t="s">
        <v>38</v>
      </c>
      <c r="D17" s="47" t="s">
        <v>563</v>
      </c>
      <c r="E17" s="48">
        <v>15</v>
      </c>
      <c r="F17" s="49">
        <f t="shared" si="0"/>
        <v>14.85</v>
      </c>
      <c r="G17" s="49">
        <f t="shared" si="1"/>
        <v>13.5</v>
      </c>
      <c r="H17" s="45" t="s">
        <v>15</v>
      </c>
    </row>
    <row r="18" spans="1:8" ht="55.2">
      <c r="A18" s="47" t="s">
        <v>181</v>
      </c>
      <c r="B18" s="47" t="s">
        <v>564</v>
      </c>
      <c r="C18" s="47" t="s">
        <v>181</v>
      </c>
      <c r="D18" s="47" t="s">
        <v>565</v>
      </c>
      <c r="E18" s="48">
        <v>40</v>
      </c>
      <c r="F18" s="49">
        <f t="shared" si="0"/>
        <v>39.6</v>
      </c>
      <c r="G18" s="49">
        <f t="shared" si="1"/>
        <v>36</v>
      </c>
      <c r="H18" s="45" t="s">
        <v>15</v>
      </c>
    </row>
    <row r="19" spans="1:8" ht="27.6">
      <c r="A19" s="47" t="s">
        <v>8</v>
      </c>
      <c r="B19" s="47" t="s">
        <v>566</v>
      </c>
      <c r="C19" s="47" t="s">
        <v>8</v>
      </c>
      <c r="D19" s="47" t="s">
        <v>567</v>
      </c>
      <c r="E19" s="48">
        <v>50000</v>
      </c>
      <c r="F19" s="49">
        <f t="shared" si="0"/>
        <v>49500</v>
      </c>
      <c r="G19" s="49">
        <f t="shared" si="1"/>
        <v>45000</v>
      </c>
      <c r="H19" s="45" t="s">
        <v>15</v>
      </c>
    </row>
    <row r="20" spans="1:8" ht="27.6">
      <c r="A20" s="47" t="s">
        <v>11</v>
      </c>
      <c r="B20" s="47" t="s">
        <v>568</v>
      </c>
      <c r="C20" s="47" t="s">
        <v>11</v>
      </c>
      <c r="D20" s="47" t="s">
        <v>569</v>
      </c>
      <c r="E20" s="48">
        <v>6000</v>
      </c>
      <c r="F20" s="49">
        <f t="shared" si="0"/>
        <v>5940</v>
      </c>
      <c r="G20" s="49">
        <f t="shared" si="1"/>
        <v>5400</v>
      </c>
      <c r="H20" s="45" t="s">
        <v>15</v>
      </c>
    </row>
    <row r="21" spans="1:8" ht="41.4">
      <c r="A21" s="47" t="s">
        <v>36</v>
      </c>
      <c r="B21" s="47" t="s">
        <v>570</v>
      </c>
      <c r="C21" s="47" t="s">
        <v>36</v>
      </c>
      <c r="D21" s="47" t="s">
        <v>1255</v>
      </c>
      <c r="E21" s="48">
        <v>22000</v>
      </c>
      <c r="F21" s="49">
        <f t="shared" si="0"/>
        <v>21780</v>
      </c>
      <c r="G21" s="49">
        <f t="shared" si="1"/>
        <v>19800</v>
      </c>
      <c r="H21" s="45" t="s">
        <v>15</v>
      </c>
    </row>
    <row r="22" spans="1:8" ht="41.4">
      <c r="A22" s="47" t="s">
        <v>9</v>
      </c>
      <c r="B22" s="47" t="s">
        <v>571</v>
      </c>
      <c r="C22" s="47" t="s">
        <v>9</v>
      </c>
      <c r="D22" s="47" t="s">
        <v>1254</v>
      </c>
      <c r="E22" s="48">
        <v>24000</v>
      </c>
      <c r="F22" s="49">
        <f t="shared" si="0"/>
        <v>23760</v>
      </c>
      <c r="G22" s="49">
        <f t="shared" si="1"/>
        <v>21600</v>
      </c>
      <c r="H22" s="45" t="s">
        <v>15</v>
      </c>
    </row>
    <row r="23" spans="1:8" ht="41.4">
      <c r="A23" s="47" t="s">
        <v>10</v>
      </c>
      <c r="B23" s="47" t="s">
        <v>572</v>
      </c>
      <c r="C23" s="47" t="s">
        <v>10</v>
      </c>
      <c r="D23" s="47" t="s">
        <v>1256</v>
      </c>
      <c r="E23" s="48">
        <v>48000</v>
      </c>
      <c r="F23" s="49">
        <f t="shared" si="0"/>
        <v>47520</v>
      </c>
      <c r="G23" s="49">
        <f t="shared" si="1"/>
        <v>43200</v>
      </c>
      <c r="H23" s="45" t="s">
        <v>15</v>
      </c>
    </row>
    <row r="24" spans="1:8" ht="27.6">
      <c r="A24" s="51" t="s">
        <v>573</v>
      </c>
      <c r="B24" s="52" t="s">
        <v>574</v>
      </c>
      <c r="C24" s="51" t="s">
        <v>573</v>
      </c>
      <c r="D24" s="53" t="s">
        <v>575</v>
      </c>
      <c r="E24" s="48">
        <v>50</v>
      </c>
      <c r="F24" s="49">
        <f t="shared" si="0"/>
        <v>49.5</v>
      </c>
      <c r="G24" s="49">
        <f t="shared" si="1"/>
        <v>45</v>
      </c>
      <c r="H24" s="45" t="s">
        <v>15</v>
      </c>
    </row>
    <row r="25" spans="1:8" ht="27.6">
      <c r="A25" s="51" t="s">
        <v>576</v>
      </c>
      <c r="B25" s="52" t="s">
        <v>577</v>
      </c>
      <c r="C25" s="51" t="s">
        <v>576</v>
      </c>
      <c r="D25" s="54" t="s">
        <v>578</v>
      </c>
      <c r="E25" s="48">
        <v>80</v>
      </c>
      <c r="F25" s="49">
        <f t="shared" si="0"/>
        <v>79.2</v>
      </c>
      <c r="G25" s="49">
        <f t="shared" si="1"/>
        <v>72</v>
      </c>
      <c r="H25" s="45" t="s">
        <v>15</v>
      </c>
    </row>
    <row r="26" spans="1:8" ht="13.8">
      <c r="A26" s="51" t="s">
        <v>579</v>
      </c>
      <c r="B26" s="52" t="s">
        <v>580</v>
      </c>
      <c r="C26" s="51" t="s">
        <v>579</v>
      </c>
      <c r="D26" s="54" t="s">
        <v>581</v>
      </c>
      <c r="E26" s="48">
        <v>150</v>
      </c>
      <c r="F26" s="49">
        <f t="shared" si="0"/>
        <v>148.5</v>
      </c>
      <c r="G26" s="49">
        <f t="shared" si="1"/>
        <v>135</v>
      </c>
      <c r="H26" s="45" t="s">
        <v>15</v>
      </c>
    </row>
    <row r="27" spans="1:8" ht="41.4">
      <c r="A27" s="51" t="s">
        <v>582</v>
      </c>
      <c r="B27" s="54" t="s">
        <v>583</v>
      </c>
      <c r="C27" s="51" t="s">
        <v>582</v>
      </c>
      <c r="D27" s="51" t="s">
        <v>584</v>
      </c>
      <c r="E27" s="48">
        <v>40</v>
      </c>
      <c r="F27" s="49">
        <f t="shared" si="0"/>
        <v>39.6</v>
      </c>
      <c r="G27" s="49">
        <f t="shared" si="1"/>
        <v>36</v>
      </c>
      <c r="H27" s="45" t="s">
        <v>15</v>
      </c>
    </row>
    <row r="28" spans="1:8" ht="27.6">
      <c r="A28" s="55" t="s">
        <v>12</v>
      </c>
      <c r="B28" s="53" t="s">
        <v>585</v>
      </c>
      <c r="C28" s="55" t="s">
        <v>12</v>
      </c>
      <c r="D28" s="55" t="s">
        <v>586</v>
      </c>
      <c r="E28" s="56">
        <v>10</v>
      </c>
      <c r="F28" s="49">
        <f t="shared" si="0"/>
        <v>9.9</v>
      </c>
      <c r="G28" s="49">
        <f t="shared" si="1"/>
        <v>9</v>
      </c>
      <c r="H28" s="45" t="s">
        <v>15</v>
      </c>
    </row>
    <row r="29" spans="1:8" ht="41.4">
      <c r="A29" s="51" t="s">
        <v>1144</v>
      </c>
      <c r="B29" s="54" t="s">
        <v>587</v>
      </c>
      <c r="C29" s="51" t="s">
        <v>1144</v>
      </c>
      <c r="D29" s="51" t="s">
        <v>588</v>
      </c>
      <c r="E29" s="56">
        <v>16</v>
      </c>
      <c r="F29" s="49">
        <f t="shared" si="0"/>
        <v>15.84</v>
      </c>
      <c r="G29" s="49">
        <f t="shared" si="1"/>
        <v>14.4</v>
      </c>
      <c r="H29" s="45" t="s">
        <v>15</v>
      </c>
    </row>
    <row r="30" spans="1:8" ht="27.6">
      <c r="A30" s="51" t="s">
        <v>13</v>
      </c>
      <c r="B30" s="54" t="s">
        <v>589</v>
      </c>
      <c r="C30" s="51" t="s">
        <v>13</v>
      </c>
      <c r="D30" s="51" t="s">
        <v>590</v>
      </c>
      <c r="E30" s="56">
        <v>3</v>
      </c>
      <c r="F30" s="49">
        <f t="shared" si="0"/>
        <v>2.9699999999999998</v>
      </c>
      <c r="G30" s="49">
        <f t="shared" si="1"/>
        <v>2.7</v>
      </c>
      <c r="H30" s="45" t="s">
        <v>15</v>
      </c>
    </row>
    <row r="31" spans="1:8" ht="13.8">
      <c r="A31" s="51" t="s">
        <v>258</v>
      </c>
      <c r="B31" s="52" t="s">
        <v>591</v>
      </c>
      <c r="C31" s="51" t="s">
        <v>258</v>
      </c>
      <c r="D31" s="53" t="s">
        <v>592</v>
      </c>
      <c r="E31" s="56">
        <v>30</v>
      </c>
      <c r="F31" s="49">
        <f t="shared" si="0"/>
        <v>29.7</v>
      </c>
      <c r="G31" s="49">
        <f t="shared" si="1"/>
        <v>27</v>
      </c>
      <c r="H31" s="45" t="s">
        <v>15</v>
      </c>
    </row>
    <row r="32" spans="1:8" ht="55.2">
      <c r="A32" s="51" t="s">
        <v>269</v>
      </c>
      <c r="B32" s="52" t="s">
        <v>593</v>
      </c>
      <c r="C32" s="51" t="s">
        <v>269</v>
      </c>
      <c r="D32" s="53" t="s">
        <v>594</v>
      </c>
      <c r="E32" s="56">
        <v>30</v>
      </c>
      <c r="F32" s="49">
        <f t="shared" si="0"/>
        <v>29.7</v>
      </c>
      <c r="G32" s="49">
        <f t="shared" si="1"/>
        <v>27</v>
      </c>
      <c r="H32" s="45" t="s">
        <v>15</v>
      </c>
    </row>
    <row r="33" spans="1:8" ht="55.2">
      <c r="A33" s="51" t="s">
        <v>270</v>
      </c>
      <c r="B33" s="52" t="s">
        <v>595</v>
      </c>
      <c r="C33" s="51" t="s">
        <v>270</v>
      </c>
      <c r="D33" s="53" t="s">
        <v>596</v>
      </c>
      <c r="E33" s="56">
        <v>20</v>
      </c>
      <c r="F33" s="49">
        <f t="shared" si="0"/>
        <v>19.8</v>
      </c>
      <c r="G33" s="49">
        <f t="shared" si="1"/>
        <v>18</v>
      </c>
      <c r="H33" s="45" t="s">
        <v>15</v>
      </c>
    </row>
    <row r="34" spans="1:8" ht="27.6">
      <c r="A34" s="51" t="s">
        <v>281</v>
      </c>
      <c r="B34" s="52" t="s">
        <v>597</v>
      </c>
      <c r="C34" s="51" t="s">
        <v>281</v>
      </c>
      <c r="D34" s="53" t="s">
        <v>598</v>
      </c>
      <c r="E34" s="56">
        <v>30</v>
      </c>
      <c r="F34" s="49">
        <f t="shared" si="0"/>
        <v>29.7</v>
      </c>
      <c r="G34" s="49">
        <f t="shared" si="1"/>
        <v>27</v>
      </c>
      <c r="H34" s="45" t="s">
        <v>15</v>
      </c>
    </row>
    <row r="35" spans="1:8" ht="27.6">
      <c r="A35" s="51" t="s">
        <v>599</v>
      </c>
      <c r="B35" s="52" t="s">
        <v>600</v>
      </c>
      <c r="C35" s="51" t="s">
        <v>599</v>
      </c>
      <c r="D35" s="53" t="s">
        <v>601</v>
      </c>
      <c r="E35" s="57">
        <v>20</v>
      </c>
      <c r="F35" s="49">
        <f t="shared" si="0"/>
        <v>19.8</v>
      </c>
      <c r="G35" s="49">
        <f t="shared" si="1"/>
        <v>18</v>
      </c>
      <c r="H35" s="45" t="s">
        <v>15</v>
      </c>
    </row>
    <row r="36" spans="1:8" ht="55.2">
      <c r="A36" s="51" t="s">
        <v>292</v>
      </c>
      <c r="B36" s="54" t="s">
        <v>602</v>
      </c>
      <c r="C36" s="51" t="s">
        <v>292</v>
      </c>
      <c r="D36" s="58" t="s">
        <v>603</v>
      </c>
      <c r="E36" s="56">
        <v>75</v>
      </c>
      <c r="F36" s="49">
        <f t="shared" si="0"/>
        <v>74.25</v>
      </c>
      <c r="G36" s="49">
        <f t="shared" si="1"/>
        <v>67.5</v>
      </c>
      <c r="H36" s="45" t="s">
        <v>15</v>
      </c>
    </row>
    <row r="37" spans="1:8" ht="27.6">
      <c r="A37" s="51" t="s">
        <v>293</v>
      </c>
      <c r="B37" s="52" t="s">
        <v>604</v>
      </c>
      <c r="C37" s="51" t="s">
        <v>293</v>
      </c>
      <c r="D37" s="53" t="s">
        <v>605</v>
      </c>
      <c r="E37" s="56">
        <v>20</v>
      </c>
      <c r="F37" s="49">
        <f t="shared" si="0"/>
        <v>19.8</v>
      </c>
      <c r="G37" s="49">
        <f t="shared" si="1"/>
        <v>18</v>
      </c>
      <c r="H37" s="45" t="s">
        <v>15</v>
      </c>
    </row>
    <row r="38" spans="1:8" ht="27.6">
      <c r="A38" s="51" t="s">
        <v>304</v>
      </c>
      <c r="B38" s="54" t="s">
        <v>606</v>
      </c>
      <c r="C38" s="51" t="s">
        <v>304</v>
      </c>
      <c r="D38" s="53" t="s">
        <v>607</v>
      </c>
      <c r="E38" s="56">
        <v>20</v>
      </c>
      <c r="F38" s="49">
        <f t="shared" si="0"/>
        <v>19.8</v>
      </c>
      <c r="G38" s="49">
        <f t="shared" si="1"/>
        <v>18</v>
      </c>
      <c r="H38" s="45" t="s">
        <v>15</v>
      </c>
    </row>
    <row r="39" spans="1:8" ht="41.4">
      <c r="A39" s="51" t="s">
        <v>608</v>
      </c>
      <c r="B39" s="54" t="s">
        <v>609</v>
      </c>
      <c r="C39" s="51" t="s">
        <v>608</v>
      </c>
      <c r="D39" s="53" t="s">
        <v>610</v>
      </c>
      <c r="E39" s="56">
        <v>100</v>
      </c>
      <c r="F39" s="49">
        <f t="shared" si="0"/>
        <v>99</v>
      </c>
      <c r="G39" s="49">
        <f t="shared" si="1"/>
        <v>90</v>
      </c>
      <c r="H39" s="45" t="s">
        <v>15</v>
      </c>
    </row>
    <row r="40" spans="1:8" ht="27.6">
      <c r="A40" s="51" t="s">
        <v>315</v>
      </c>
      <c r="B40" s="54" t="s">
        <v>611</v>
      </c>
      <c r="C40" s="51" t="s">
        <v>315</v>
      </c>
      <c r="D40" s="53" t="s">
        <v>612</v>
      </c>
      <c r="E40" s="56">
        <v>4000</v>
      </c>
      <c r="F40" s="49">
        <f t="shared" si="0"/>
        <v>3960</v>
      </c>
      <c r="G40" s="49">
        <f t="shared" si="1"/>
        <v>3600</v>
      </c>
      <c r="H40" s="45" t="s">
        <v>15</v>
      </c>
    </row>
    <row r="41" spans="1:8" ht="109.95" customHeight="1">
      <c r="A41" s="51" t="s">
        <v>332</v>
      </c>
      <c r="B41" s="54" t="s">
        <v>613</v>
      </c>
      <c r="C41" s="51" t="s">
        <v>332</v>
      </c>
      <c r="D41" s="51" t="s">
        <v>1191</v>
      </c>
      <c r="E41" s="56">
        <v>72</v>
      </c>
      <c r="F41" s="49">
        <f t="shared" si="0"/>
        <v>71.28</v>
      </c>
      <c r="G41" s="49">
        <f t="shared" si="1"/>
        <v>64.8</v>
      </c>
      <c r="H41" s="45" t="s">
        <v>15</v>
      </c>
    </row>
    <row r="42" spans="1:8" ht="118.95" customHeight="1">
      <c r="A42" s="51" t="s">
        <v>343</v>
      </c>
      <c r="B42" s="54" t="s">
        <v>614</v>
      </c>
      <c r="C42" s="51" t="s">
        <v>343</v>
      </c>
      <c r="D42" s="51" t="s">
        <v>1253</v>
      </c>
      <c r="E42" s="56">
        <v>138</v>
      </c>
      <c r="F42" s="49">
        <f t="shared" si="0"/>
        <v>136.62</v>
      </c>
      <c r="G42" s="49">
        <f t="shared" si="1"/>
        <v>124.2</v>
      </c>
      <c r="H42" s="45" t="s">
        <v>15</v>
      </c>
    </row>
    <row r="43" spans="1:8" ht="124.95" customHeight="1">
      <c r="A43" s="51" t="s">
        <v>344</v>
      </c>
      <c r="B43" s="54" t="s">
        <v>615</v>
      </c>
      <c r="C43" s="51" t="s">
        <v>344</v>
      </c>
      <c r="D43" s="51" t="s">
        <v>1252</v>
      </c>
      <c r="E43" s="56">
        <v>225</v>
      </c>
      <c r="F43" s="49">
        <f t="shared" si="0"/>
        <v>222.75</v>
      </c>
      <c r="G43" s="49">
        <f t="shared" si="1"/>
        <v>202.5</v>
      </c>
      <c r="H43" s="45" t="s">
        <v>15</v>
      </c>
    </row>
    <row r="44" spans="1:8" ht="118.95" customHeight="1">
      <c r="A44" s="51" t="s">
        <v>616</v>
      </c>
      <c r="B44" s="54" t="s">
        <v>617</v>
      </c>
      <c r="C44" s="51" t="s">
        <v>616</v>
      </c>
      <c r="D44" s="51" t="s">
        <v>618</v>
      </c>
      <c r="E44" s="56">
        <v>375</v>
      </c>
      <c r="F44" s="49">
        <f t="shared" si="0"/>
        <v>371.25</v>
      </c>
      <c r="G44" s="49">
        <f t="shared" si="1"/>
        <v>337.5</v>
      </c>
      <c r="H44" s="45" t="s">
        <v>15</v>
      </c>
    </row>
    <row r="45" spans="1:8" ht="41.4">
      <c r="A45" s="55" t="s">
        <v>368</v>
      </c>
      <c r="B45" s="53" t="s">
        <v>619</v>
      </c>
      <c r="C45" s="55" t="s">
        <v>368</v>
      </c>
      <c r="D45" s="55" t="s">
        <v>620</v>
      </c>
      <c r="E45" s="56">
        <v>12</v>
      </c>
      <c r="F45" s="49">
        <f t="shared" si="0"/>
        <v>11.879999999999999</v>
      </c>
      <c r="G45" s="49">
        <f t="shared" si="1"/>
        <v>10.8</v>
      </c>
      <c r="H45" s="45" t="s">
        <v>15</v>
      </c>
    </row>
    <row r="46" spans="1:8" ht="41.4">
      <c r="A46" s="51" t="s">
        <v>369</v>
      </c>
      <c r="B46" s="53" t="s">
        <v>621</v>
      </c>
      <c r="C46" s="51" t="s">
        <v>369</v>
      </c>
      <c r="D46" s="55" t="s">
        <v>622</v>
      </c>
      <c r="E46" s="56">
        <v>48</v>
      </c>
      <c r="F46" s="49">
        <f t="shared" si="0"/>
        <v>47.519999999999996</v>
      </c>
      <c r="G46" s="49">
        <f t="shared" si="1"/>
        <v>43.2</v>
      </c>
      <c r="H46" s="45" t="s">
        <v>15</v>
      </c>
    </row>
    <row r="47" spans="1:8" ht="41.4">
      <c r="A47" s="51" t="s">
        <v>380</v>
      </c>
      <c r="B47" s="54" t="s">
        <v>623</v>
      </c>
      <c r="C47" s="51" t="s">
        <v>380</v>
      </c>
      <c r="D47" s="55" t="s">
        <v>624</v>
      </c>
      <c r="E47" s="56">
        <v>72</v>
      </c>
      <c r="F47" s="49">
        <f t="shared" si="0"/>
        <v>71.28</v>
      </c>
      <c r="G47" s="49">
        <f t="shared" si="1"/>
        <v>64.8</v>
      </c>
      <c r="H47" s="45" t="s">
        <v>15</v>
      </c>
    </row>
    <row r="48" spans="1:8" ht="27.6">
      <c r="A48" s="51" t="s">
        <v>37</v>
      </c>
      <c r="B48" s="54" t="s">
        <v>625</v>
      </c>
      <c r="C48" s="51" t="s">
        <v>37</v>
      </c>
      <c r="D48" s="51" t="s">
        <v>626</v>
      </c>
      <c r="E48" s="56">
        <v>7500</v>
      </c>
      <c r="F48" s="49">
        <f t="shared" si="0"/>
        <v>7425</v>
      </c>
      <c r="G48" s="49">
        <f t="shared" si="1"/>
        <v>6750</v>
      </c>
      <c r="H48" s="45" t="s">
        <v>15</v>
      </c>
    </row>
    <row r="49" spans="1:8" ht="27.6">
      <c r="A49" s="51" t="s">
        <v>382</v>
      </c>
      <c r="B49" s="54" t="s">
        <v>627</v>
      </c>
      <c r="C49" s="51" t="s">
        <v>382</v>
      </c>
      <c r="D49" s="51" t="s">
        <v>628</v>
      </c>
      <c r="E49" s="56">
        <v>21000</v>
      </c>
      <c r="F49" s="49">
        <f t="shared" si="0"/>
        <v>20790</v>
      </c>
      <c r="G49" s="49">
        <f t="shared" si="1"/>
        <v>18900</v>
      </c>
      <c r="H49" s="45" t="s">
        <v>15</v>
      </c>
    </row>
    <row r="50" spans="1:8" ht="41.4">
      <c r="A50" s="51" t="s">
        <v>629</v>
      </c>
      <c r="B50" s="54" t="s">
        <v>630</v>
      </c>
      <c r="C50" s="51" t="s">
        <v>629</v>
      </c>
      <c r="D50" s="51" t="s">
        <v>631</v>
      </c>
      <c r="E50" s="56">
        <v>6</v>
      </c>
      <c r="F50" s="49">
        <f t="shared" si="0"/>
        <v>5.9399999999999995</v>
      </c>
      <c r="G50" s="49">
        <f t="shared" si="1"/>
        <v>5.4</v>
      </c>
      <c r="H50" s="45" t="s">
        <v>15</v>
      </c>
    </row>
    <row r="51" spans="1:8" ht="27.6">
      <c r="A51" s="51" t="s">
        <v>383</v>
      </c>
      <c r="B51" s="54" t="s">
        <v>632</v>
      </c>
      <c r="C51" s="51" t="s">
        <v>383</v>
      </c>
      <c r="D51" s="51" t="s">
        <v>633</v>
      </c>
      <c r="E51" s="56">
        <v>21000</v>
      </c>
      <c r="F51" s="49">
        <f t="shared" si="0"/>
        <v>20790</v>
      </c>
      <c r="G51" s="49">
        <f t="shared" si="1"/>
        <v>18900</v>
      </c>
      <c r="H51" s="45" t="s">
        <v>15</v>
      </c>
    </row>
    <row r="52" spans="1:8" ht="27.6">
      <c r="A52" s="51" t="s">
        <v>384</v>
      </c>
      <c r="B52" s="54" t="s">
        <v>634</v>
      </c>
      <c r="C52" s="51" t="s">
        <v>384</v>
      </c>
      <c r="D52" s="51" t="s">
        <v>635</v>
      </c>
      <c r="E52" s="56">
        <v>12</v>
      </c>
      <c r="F52" s="49">
        <f t="shared" si="0"/>
        <v>11.879999999999999</v>
      </c>
      <c r="G52" s="49">
        <f t="shared" si="1"/>
        <v>10.8</v>
      </c>
      <c r="H52" s="45" t="s">
        <v>15</v>
      </c>
    </row>
    <row r="53" spans="1:8" ht="41.4">
      <c r="A53" s="51" t="s">
        <v>636</v>
      </c>
      <c r="B53" s="54" t="s">
        <v>637</v>
      </c>
      <c r="C53" s="51" t="s">
        <v>636</v>
      </c>
      <c r="D53" s="55" t="s">
        <v>638</v>
      </c>
      <c r="E53" s="56">
        <v>50</v>
      </c>
      <c r="F53" s="49">
        <f t="shared" si="0"/>
        <v>49.5</v>
      </c>
      <c r="G53" s="49">
        <f t="shared" si="1"/>
        <v>45</v>
      </c>
      <c r="H53" s="45" t="s">
        <v>15</v>
      </c>
    </row>
    <row r="54" spans="1:8" ht="41.4">
      <c r="A54" s="51" t="s">
        <v>639</v>
      </c>
      <c r="B54" s="54" t="s">
        <v>640</v>
      </c>
      <c r="C54" s="51" t="s">
        <v>639</v>
      </c>
      <c r="D54" s="55" t="s">
        <v>641</v>
      </c>
      <c r="E54" s="56">
        <v>80</v>
      </c>
      <c r="F54" s="49">
        <f t="shared" si="0"/>
        <v>79.2</v>
      </c>
      <c r="G54" s="49">
        <f t="shared" si="1"/>
        <v>72</v>
      </c>
      <c r="H54" s="45" t="s">
        <v>15</v>
      </c>
    </row>
    <row r="55" spans="1:8" ht="27.6">
      <c r="A55" s="51" t="s">
        <v>642</v>
      </c>
      <c r="B55" s="54" t="s">
        <v>643</v>
      </c>
      <c r="C55" s="51" t="s">
        <v>642</v>
      </c>
      <c r="D55" s="55" t="s">
        <v>644</v>
      </c>
      <c r="E55" s="56">
        <v>40</v>
      </c>
      <c r="F55" s="49">
        <f t="shared" si="0"/>
        <v>39.6</v>
      </c>
      <c r="G55" s="49">
        <f t="shared" si="1"/>
        <v>36</v>
      </c>
      <c r="H55" s="45" t="s">
        <v>15</v>
      </c>
    </row>
    <row r="56" spans="1:8" ht="58.05" customHeight="1">
      <c r="A56" s="55" t="s">
        <v>428</v>
      </c>
      <c r="B56" s="53" t="s">
        <v>645</v>
      </c>
      <c r="C56" s="55" t="s">
        <v>428</v>
      </c>
      <c r="D56" s="55" t="s">
        <v>646</v>
      </c>
      <c r="E56" s="56">
        <v>28</v>
      </c>
      <c r="F56" s="49">
        <f t="shared" si="0"/>
        <v>27.72</v>
      </c>
      <c r="G56" s="49">
        <f t="shared" si="1"/>
        <v>25.2</v>
      </c>
      <c r="H56" s="45" t="s">
        <v>15</v>
      </c>
    </row>
    <row r="57" spans="1:8" ht="27.6">
      <c r="A57" s="55" t="s">
        <v>429</v>
      </c>
      <c r="B57" s="53" t="s">
        <v>647</v>
      </c>
      <c r="C57" s="55" t="s">
        <v>429</v>
      </c>
      <c r="D57" s="55" t="s">
        <v>648</v>
      </c>
      <c r="E57" s="56">
        <v>75</v>
      </c>
      <c r="F57" s="49">
        <f t="shared" si="0"/>
        <v>74.25</v>
      </c>
      <c r="G57" s="49">
        <f t="shared" si="1"/>
        <v>67.5</v>
      </c>
      <c r="H57" s="45" t="s">
        <v>15</v>
      </c>
    </row>
    <row r="58" spans="1:8" ht="55.2">
      <c r="A58" s="55" t="s">
        <v>430</v>
      </c>
      <c r="B58" s="53" t="s">
        <v>649</v>
      </c>
      <c r="C58" s="55" t="s">
        <v>430</v>
      </c>
      <c r="D58" s="55" t="s">
        <v>650</v>
      </c>
      <c r="E58" s="56">
        <v>100</v>
      </c>
      <c r="F58" s="49">
        <f t="shared" si="0"/>
        <v>99</v>
      </c>
      <c r="G58" s="49">
        <f t="shared" si="1"/>
        <v>90</v>
      </c>
      <c r="H58" s="45" t="s">
        <v>15</v>
      </c>
    </row>
    <row r="59" spans="1:8" ht="27.6">
      <c r="A59" s="55" t="s">
        <v>457</v>
      </c>
      <c r="B59" s="53" t="s">
        <v>651</v>
      </c>
      <c r="C59" s="55" t="s">
        <v>457</v>
      </c>
      <c r="D59" s="55" t="s">
        <v>652</v>
      </c>
      <c r="E59" s="59">
        <v>20</v>
      </c>
      <c r="F59" s="49">
        <f t="shared" si="0"/>
        <v>19.8</v>
      </c>
      <c r="G59" s="49">
        <f t="shared" si="1"/>
        <v>18</v>
      </c>
      <c r="H59" s="45" t="s">
        <v>15</v>
      </c>
    </row>
    <row r="60" spans="1:8" ht="27.6">
      <c r="A60" s="55" t="s">
        <v>468</v>
      </c>
      <c r="B60" s="53" t="s">
        <v>653</v>
      </c>
      <c r="C60" s="55" t="s">
        <v>468</v>
      </c>
      <c r="D60" s="55" t="s">
        <v>1177</v>
      </c>
      <c r="E60" s="60">
        <v>0.15</v>
      </c>
      <c r="F60" s="60">
        <v>0.15</v>
      </c>
      <c r="G60" s="60">
        <v>0.15</v>
      </c>
      <c r="H60" s="45" t="s">
        <v>15</v>
      </c>
    </row>
    <row r="61" spans="1:8" ht="27.6">
      <c r="A61" s="55" t="s">
        <v>475</v>
      </c>
      <c r="B61" s="53" t="s">
        <v>654</v>
      </c>
      <c r="C61" s="55" t="s">
        <v>475</v>
      </c>
      <c r="D61" s="55" t="s">
        <v>1178</v>
      </c>
      <c r="E61" s="60">
        <v>0.15</v>
      </c>
      <c r="F61" s="60">
        <v>0.15</v>
      </c>
      <c r="G61" s="60">
        <v>0.15</v>
      </c>
      <c r="H61" s="45" t="s">
        <v>15</v>
      </c>
    </row>
    <row r="62" spans="1:8" ht="41.4">
      <c r="A62" s="55" t="s">
        <v>483</v>
      </c>
      <c r="B62" s="53" t="s">
        <v>655</v>
      </c>
      <c r="C62" s="55" t="s">
        <v>483</v>
      </c>
      <c r="D62" s="55" t="s">
        <v>1179</v>
      </c>
      <c r="E62" s="60">
        <v>0.18</v>
      </c>
      <c r="F62" s="60">
        <v>0.18</v>
      </c>
      <c r="G62" s="60">
        <v>0.18</v>
      </c>
      <c r="H62" s="45" t="s">
        <v>15</v>
      </c>
    </row>
    <row r="63" spans="1:8" ht="41.4">
      <c r="A63" s="55" t="s">
        <v>469</v>
      </c>
      <c r="B63" s="53" t="s">
        <v>656</v>
      </c>
      <c r="C63" s="55" t="s">
        <v>469</v>
      </c>
      <c r="D63" s="55" t="s">
        <v>1180</v>
      </c>
      <c r="E63" s="60">
        <v>0.2</v>
      </c>
      <c r="F63" s="60">
        <v>0.2</v>
      </c>
      <c r="G63" s="60">
        <v>0.2</v>
      </c>
      <c r="H63" s="45" t="s">
        <v>15</v>
      </c>
    </row>
    <row r="64" spans="1:8" ht="27.6">
      <c r="A64" s="51" t="s">
        <v>476</v>
      </c>
      <c r="B64" s="54" t="s">
        <v>657</v>
      </c>
      <c r="C64" s="51" t="s">
        <v>476</v>
      </c>
      <c r="D64" s="53" t="s">
        <v>1181</v>
      </c>
      <c r="E64" s="60">
        <v>0.2</v>
      </c>
      <c r="F64" s="60">
        <v>0.2</v>
      </c>
      <c r="G64" s="60">
        <v>0.2</v>
      </c>
      <c r="H64" s="45" t="s">
        <v>15</v>
      </c>
    </row>
    <row r="65" spans="1:8" ht="27.6">
      <c r="A65" s="55" t="s">
        <v>484</v>
      </c>
      <c r="B65" s="53" t="s">
        <v>658</v>
      </c>
      <c r="C65" s="55" t="s">
        <v>484</v>
      </c>
      <c r="D65" s="55" t="s">
        <v>1182</v>
      </c>
      <c r="E65" s="56">
        <v>400000</v>
      </c>
      <c r="F65" s="49">
        <f t="shared" ref="F65" si="2">E65*0.99</f>
        <v>396000</v>
      </c>
      <c r="G65" s="49">
        <f t="shared" ref="G65" si="3">E65*0.9</f>
        <v>360000</v>
      </c>
      <c r="H65" s="45" t="s">
        <v>15</v>
      </c>
    </row>
    <row r="66" spans="1:8" ht="27.6">
      <c r="A66" s="51" t="s">
        <v>470</v>
      </c>
      <c r="B66" s="54" t="s">
        <v>659</v>
      </c>
      <c r="C66" s="51" t="s">
        <v>470</v>
      </c>
      <c r="D66" s="61" t="s">
        <v>1183</v>
      </c>
      <c r="E66" s="62">
        <v>0.05</v>
      </c>
      <c r="F66" s="62">
        <v>0.05</v>
      </c>
      <c r="G66" s="62">
        <v>0.05</v>
      </c>
      <c r="H66" s="45" t="s">
        <v>15</v>
      </c>
    </row>
    <row r="67" spans="1:8" ht="27.6">
      <c r="A67" s="51" t="s">
        <v>490</v>
      </c>
      <c r="B67" s="54" t="s">
        <v>477</v>
      </c>
      <c r="C67" s="51" t="s">
        <v>490</v>
      </c>
      <c r="D67" s="63" t="s">
        <v>1184</v>
      </c>
      <c r="E67" s="62">
        <v>0.05</v>
      </c>
      <c r="F67" s="62">
        <v>0.05</v>
      </c>
      <c r="G67" s="62">
        <v>0.05</v>
      </c>
      <c r="H67" s="45" t="s">
        <v>15</v>
      </c>
    </row>
    <row r="68" spans="1:8" ht="41.4">
      <c r="A68" s="51" t="s">
        <v>485</v>
      </c>
      <c r="B68" s="54" t="s">
        <v>660</v>
      </c>
      <c r="C68" s="51" t="s">
        <v>485</v>
      </c>
      <c r="D68" s="72" t="s">
        <v>1325</v>
      </c>
      <c r="E68" s="56">
        <v>7800</v>
      </c>
      <c r="F68" s="49">
        <f t="shared" ref="F68:F81" si="4">E68*0.99</f>
        <v>7722</v>
      </c>
      <c r="G68" s="49">
        <f t="shared" ref="G68:G81" si="5">E68*0.9</f>
        <v>7020</v>
      </c>
      <c r="H68" s="45" t="s">
        <v>15</v>
      </c>
    </row>
    <row r="69" spans="1:8" ht="27.6">
      <c r="A69" s="51" t="s">
        <v>471</v>
      </c>
      <c r="B69" s="54" t="s">
        <v>661</v>
      </c>
      <c r="C69" s="51" t="s">
        <v>471</v>
      </c>
      <c r="D69" s="72" t="s">
        <v>1326</v>
      </c>
      <c r="E69" s="56">
        <v>26000</v>
      </c>
      <c r="F69" s="49">
        <f t="shared" si="4"/>
        <v>25740</v>
      </c>
      <c r="G69" s="49">
        <f t="shared" si="5"/>
        <v>23400</v>
      </c>
      <c r="H69" s="45" t="s">
        <v>15</v>
      </c>
    </row>
    <row r="70" spans="1:8" ht="27.6">
      <c r="A70" s="51" t="s">
        <v>479</v>
      </c>
      <c r="B70" s="54" t="s">
        <v>478</v>
      </c>
      <c r="C70" s="51" t="s">
        <v>479</v>
      </c>
      <c r="D70" s="72" t="s">
        <v>1327</v>
      </c>
      <c r="E70" s="56">
        <v>68000</v>
      </c>
      <c r="F70" s="49">
        <f t="shared" si="4"/>
        <v>67320</v>
      </c>
      <c r="G70" s="49">
        <f t="shared" si="5"/>
        <v>61200</v>
      </c>
      <c r="H70" s="45" t="s">
        <v>15</v>
      </c>
    </row>
    <row r="71" spans="1:8" ht="41.4">
      <c r="A71" s="51" t="s">
        <v>486</v>
      </c>
      <c r="B71" s="54" t="s">
        <v>662</v>
      </c>
      <c r="C71" s="51" t="s">
        <v>486</v>
      </c>
      <c r="D71" s="71" t="s">
        <v>1328</v>
      </c>
      <c r="E71" s="56">
        <v>136000</v>
      </c>
      <c r="F71" s="49">
        <f t="shared" si="4"/>
        <v>134640</v>
      </c>
      <c r="G71" s="49">
        <f t="shared" si="5"/>
        <v>122400</v>
      </c>
      <c r="H71" s="45" t="s">
        <v>15</v>
      </c>
    </row>
    <row r="72" spans="1:8" ht="27.6">
      <c r="A72" s="51" t="s">
        <v>480</v>
      </c>
      <c r="B72" s="54" t="s">
        <v>663</v>
      </c>
      <c r="C72" s="51" t="s">
        <v>480</v>
      </c>
      <c r="D72" s="71" t="s">
        <v>1324</v>
      </c>
      <c r="E72" s="56">
        <v>360000</v>
      </c>
      <c r="F72" s="49">
        <f t="shared" si="4"/>
        <v>356400</v>
      </c>
      <c r="G72" s="49">
        <f t="shared" si="5"/>
        <v>324000</v>
      </c>
      <c r="H72" s="45" t="s">
        <v>15</v>
      </c>
    </row>
    <row r="73" spans="1:8" ht="41.4">
      <c r="A73" s="51" t="s">
        <v>487</v>
      </c>
      <c r="B73" s="54" t="s">
        <v>664</v>
      </c>
      <c r="C73" s="51" t="s">
        <v>487</v>
      </c>
      <c r="D73" s="63" t="s">
        <v>1185</v>
      </c>
      <c r="E73" s="56">
        <v>180000</v>
      </c>
      <c r="F73" s="49">
        <f t="shared" si="4"/>
        <v>178200</v>
      </c>
      <c r="G73" s="49">
        <f t="shared" si="5"/>
        <v>162000</v>
      </c>
      <c r="H73" s="45" t="s">
        <v>15</v>
      </c>
    </row>
    <row r="74" spans="1:8" ht="41.4">
      <c r="A74" s="51" t="s">
        <v>472</v>
      </c>
      <c r="B74" s="54" t="s">
        <v>665</v>
      </c>
      <c r="C74" s="51" t="s">
        <v>472</v>
      </c>
      <c r="D74" s="63" t="s">
        <v>1185</v>
      </c>
      <c r="E74" s="56">
        <v>210000</v>
      </c>
      <c r="F74" s="49">
        <f t="shared" si="4"/>
        <v>207900</v>
      </c>
      <c r="G74" s="49">
        <f t="shared" si="5"/>
        <v>189000</v>
      </c>
      <c r="H74" s="45" t="s">
        <v>15</v>
      </c>
    </row>
    <row r="75" spans="1:8" ht="41.4">
      <c r="A75" s="51" t="s">
        <v>481</v>
      </c>
      <c r="B75" s="54" t="s">
        <v>666</v>
      </c>
      <c r="C75" s="51" t="s">
        <v>481</v>
      </c>
      <c r="D75" s="63" t="s">
        <v>1186</v>
      </c>
      <c r="E75" s="56">
        <v>360000</v>
      </c>
      <c r="F75" s="49">
        <f t="shared" si="4"/>
        <v>356400</v>
      </c>
      <c r="G75" s="49">
        <f t="shared" si="5"/>
        <v>324000</v>
      </c>
      <c r="H75" s="45" t="s">
        <v>15</v>
      </c>
    </row>
    <row r="76" spans="1:8" ht="41.4">
      <c r="A76" s="51" t="s">
        <v>488</v>
      </c>
      <c r="B76" s="54" t="s">
        <v>667</v>
      </c>
      <c r="C76" s="51" t="s">
        <v>488</v>
      </c>
      <c r="D76" s="63" t="s">
        <v>1186</v>
      </c>
      <c r="E76" s="56">
        <v>420000</v>
      </c>
      <c r="F76" s="49">
        <f t="shared" si="4"/>
        <v>415800</v>
      </c>
      <c r="G76" s="49">
        <f t="shared" si="5"/>
        <v>378000</v>
      </c>
      <c r="H76" s="45" t="s">
        <v>15</v>
      </c>
    </row>
    <row r="77" spans="1:8" ht="69">
      <c r="A77" s="55" t="s">
        <v>473</v>
      </c>
      <c r="B77" s="53" t="s">
        <v>668</v>
      </c>
      <c r="C77" s="55" t="s">
        <v>473</v>
      </c>
      <c r="D77" s="55" t="s">
        <v>1323</v>
      </c>
      <c r="E77" s="56">
        <v>50000</v>
      </c>
      <c r="F77" s="49">
        <f t="shared" si="4"/>
        <v>49500</v>
      </c>
      <c r="G77" s="49">
        <f t="shared" si="5"/>
        <v>45000</v>
      </c>
      <c r="H77" s="45" t="s">
        <v>15</v>
      </c>
    </row>
    <row r="78" spans="1:8" ht="27.6">
      <c r="A78" s="51" t="s">
        <v>482</v>
      </c>
      <c r="B78" s="54" t="s">
        <v>669</v>
      </c>
      <c r="C78" s="51" t="s">
        <v>482</v>
      </c>
      <c r="D78" s="63" t="s">
        <v>1188</v>
      </c>
      <c r="E78" s="10">
        <v>2500</v>
      </c>
      <c r="F78" s="10">
        <v>2500</v>
      </c>
      <c r="G78" s="10">
        <v>2500</v>
      </c>
      <c r="H78" s="45" t="s">
        <v>15</v>
      </c>
    </row>
    <row r="79" spans="1:8" ht="27.6">
      <c r="A79" s="51" t="s">
        <v>670</v>
      </c>
      <c r="B79" s="54" t="s">
        <v>671</v>
      </c>
      <c r="C79" s="51" t="s">
        <v>670</v>
      </c>
      <c r="D79" s="63" t="s">
        <v>1189</v>
      </c>
      <c r="E79" s="56">
        <v>300</v>
      </c>
      <c r="F79" s="49">
        <f t="shared" si="4"/>
        <v>297</v>
      </c>
      <c r="G79" s="49">
        <f t="shared" si="5"/>
        <v>270</v>
      </c>
      <c r="H79" s="45" t="s">
        <v>15</v>
      </c>
    </row>
    <row r="80" spans="1:8" ht="41.4">
      <c r="A80" s="55" t="s">
        <v>489</v>
      </c>
      <c r="B80" s="53" t="s">
        <v>672</v>
      </c>
      <c r="C80" s="55" t="s">
        <v>489</v>
      </c>
      <c r="D80" s="72" t="s">
        <v>1322</v>
      </c>
      <c r="E80" s="56">
        <v>300</v>
      </c>
      <c r="F80" s="49">
        <f t="shared" si="4"/>
        <v>297</v>
      </c>
      <c r="G80" s="49">
        <f t="shared" si="5"/>
        <v>270</v>
      </c>
      <c r="H80" s="45" t="s">
        <v>15</v>
      </c>
    </row>
    <row r="81" spans="1:8" ht="27.6">
      <c r="A81" s="51" t="s">
        <v>474</v>
      </c>
      <c r="B81" s="54" t="s">
        <v>673</v>
      </c>
      <c r="C81" s="51" t="s">
        <v>474</v>
      </c>
      <c r="D81" s="63" t="s">
        <v>1190</v>
      </c>
      <c r="E81" s="56">
        <v>7000</v>
      </c>
      <c r="F81" s="49">
        <f t="shared" si="4"/>
        <v>6930</v>
      </c>
      <c r="G81" s="49">
        <f t="shared" si="5"/>
        <v>6300</v>
      </c>
      <c r="H81" s="45" t="s">
        <v>15</v>
      </c>
    </row>
  </sheetData>
  <autoFilter ref="A1:H1" xr:uid="{984B6AB4-2AA9-4ADF-BF98-83B3FAF16553}"/>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10B90-D9EC-6347-89B5-FF2C2F9BC45C}">
  <dimension ref="A1:H425"/>
  <sheetViews>
    <sheetView zoomScale="114" zoomScaleNormal="114" workbookViewId="0">
      <selection activeCell="F12" sqref="F12"/>
    </sheetView>
  </sheetViews>
  <sheetFormatPr defaultColWidth="13.77734375" defaultRowHeight="10.199999999999999"/>
  <cols>
    <col min="1" max="1" width="15.44140625" style="5" customWidth="1"/>
    <col min="2" max="2" width="29.6640625" style="4" customWidth="1"/>
    <col min="3" max="3" width="16.77734375" style="4" customWidth="1"/>
    <col min="4" max="4" width="55" style="2" bestFit="1" customWidth="1"/>
    <col min="5" max="7" width="30.77734375" style="3" customWidth="1"/>
    <col min="8" max="8" width="31" style="4" customWidth="1"/>
    <col min="9" max="16384" width="13.77734375" style="1"/>
  </cols>
  <sheetData>
    <row r="1" spans="1:8" ht="41.25" customHeight="1">
      <c r="A1" s="65" t="s">
        <v>18</v>
      </c>
      <c r="B1" s="25" t="s">
        <v>1126</v>
      </c>
      <c r="C1" s="25" t="s">
        <v>1127</v>
      </c>
      <c r="D1" s="25" t="s">
        <v>1128</v>
      </c>
      <c r="E1" s="24" t="s">
        <v>730</v>
      </c>
      <c r="F1" s="24" t="s">
        <v>731</v>
      </c>
      <c r="G1" s="24" t="s">
        <v>732</v>
      </c>
      <c r="H1" s="64" t="s">
        <v>14</v>
      </c>
    </row>
    <row r="2" spans="1:8" ht="15" customHeight="1">
      <c r="A2" s="96" t="s">
        <v>1221</v>
      </c>
      <c r="B2" s="96"/>
      <c r="C2" s="96"/>
      <c r="D2" s="96"/>
      <c r="E2" s="96"/>
      <c r="F2" s="96"/>
      <c r="G2" s="96"/>
      <c r="H2" s="96"/>
    </row>
    <row r="3" spans="1:8" ht="39" customHeight="1">
      <c r="A3" s="7" t="s">
        <v>41</v>
      </c>
      <c r="B3" s="7" t="s">
        <v>42</v>
      </c>
      <c r="C3" s="7" t="s">
        <v>748</v>
      </c>
      <c r="D3" s="9" t="s">
        <v>1162</v>
      </c>
      <c r="E3" s="22">
        <v>299.3</v>
      </c>
      <c r="F3" s="14">
        <f>E3*0.99</f>
        <v>296.30700000000002</v>
      </c>
      <c r="G3" s="14">
        <f>E3*0.9</f>
        <v>269.37</v>
      </c>
      <c r="H3" s="8" t="s">
        <v>15</v>
      </c>
    </row>
    <row r="4" spans="1:8" ht="34.200000000000003">
      <c r="A4" s="7" t="s">
        <v>41</v>
      </c>
      <c r="B4" s="7" t="s">
        <v>43</v>
      </c>
      <c r="C4" s="7" t="s">
        <v>749</v>
      </c>
      <c r="D4" s="9" t="s">
        <v>1163</v>
      </c>
      <c r="E4" s="22">
        <v>247.1</v>
      </c>
      <c r="F4" s="14">
        <f t="shared" ref="F4:F32" si="0">E4*0.99</f>
        <v>244.62899999999999</v>
      </c>
      <c r="G4" s="14">
        <f t="shared" ref="G4:G32" si="1">E4*0.9</f>
        <v>222.39</v>
      </c>
      <c r="H4" s="8" t="s">
        <v>15</v>
      </c>
    </row>
    <row r="5" spans="1:8" ht="34.200000000000003">
      <c r="A5" s="7" t="s">
        <v>41</v>
      </c>
      <c r="B5" s="7" t="s">
        <v>44</v>
      </c>
      <c r="C5" s="7" t="s">
        <v>750</v>
      </c>
      <c r="D5" s="9" t="s">
        <v>1164</v>
      </c>
      <c r="E5" s="22">
        <v>150.80000000000001</v>
      </c>
      <c r="F5" s="14">
        <f t="shared" si="0"/>
        <v>149.292</v>
      </c>
      <c r="G5" s="14">
        <f t="shared" si="1"/>
        <v>135.72000000000003</v>
      </c>
      <c r="H5" s="8" t="s">
        <v>15</v>
      </c>
    </row>
    <row r="6" spans="1:8" ht="34.200000000000003">
      <c r="A6" s="7" t="s">
        <v>41</v>
      </c>
      <c r="B6" s="7" t="s">
        <v>45</v>
      </c>
      <c r="C6" s="7" t="s">
        <v>751</v>
      </c>
      <c r="D6" s="9" t="s">
        <v>1165</v>
      </c>
      <c r="E6" s="22">
        <v>130</v>
      </c>
      <c r="F6" s="14">
        <f t="shared" si="0"/>
        <v>128.69999999999999</v>
      </c>
      <c r="G6" s="14">
        <f t="shared" si="1"/>
        <v>117</v>
      </c>
      <c r="H6" s="8" t="s">
        <v>15</v>
      </c>
    </row>
    <row r="7" spans="1:8" ht="34.200000000000003">
      <c r="A7" s="7" t="s">
        <v>41</v>
      </c>
      <c r="B7" s="7" t="s">
        <v>46</v>
      </c>
      <c r="C7" s="7" t="s">
        <v>752</v>
      </c>
      <c r="D7" s="9" t="s">
        <v>1166</v>
      </c>
      <c r="E7" s="22">
        <v>98.6</v>
      </c>
      <c r="F7" s="14">
        <f t="shared" si="0"/>
        <v>97.61399999999999</v>
      </c>
      <c r="G7" s="14">
        <f t="shared" si="1"/>
        <v>88.74</v>
      </c>
      <c r="H7" s="8" t="s">
        <v>15</v>
      </c>
    </row>
    <row r="8" spans="1:8" ht="39" customHeight="1">
      <c r="A8" s="7" t="s">
        <v>41</v>
      </c>
      <c r="B8" s="7" t="s">
        <v>42</v>
      </c>
      <c r="C8" s="7" t="s">
        <v>753</v>
      </c>
      <c r="D8" s="9" t="s">
        <v>1167</v>
      </c>
      <c r="E8" s="22">
        <v>337.5</v>
      </c>
      <c r="F8" s="14">
        <f t="shared" si="0"/>
        <v>334.125</v>
      </c>
      <c r="G8" s="14">
        <f t="shared" si="1"/>
        <v>303.75</v>
      </c>
      <c r="H8" s="8" t="s">
        <v>15</v>
      </c>
    </row>
    <row r="9" spans="1:8" ht="34.200000000000003">
      <c r="A9" s="7" t="s">
        <v>41</v>
      </c>
      <c r="B9" s="7" t="s">
        <v>43</v>
      </c>
      <c r="C9" s="7" t="s">
        <v>754</v>
      </c>
      <c r="D9" s="9" t="s">
        <v>1168</v>
      </c>
      <c r="E9" s="22">
        <v>278.60000000000002</v>
      </c>
      <c r="F9" s="14">
        <f t="shared" si="0"/>
        <v>275.81400000000002</v>
      </c>
      <c r="G9" s="14">
        <f t="shared" si="1"/>
        <v>250.74000000000004</v>
      </c>
      <c r="H9" s="8" t="s">
        <v>15</v>
      </c>
    </row>
    <row r="10" spans="1:8" ht="34.200000000000003">
      <c r="A10" s="7" t="s">
        <v>41</v>
      </c>
      <c r="B10" s="7" t="s">
        <v>44</v>
      </c>
      <c r="C10" s="7" t="s">
        <v>755</v>
      </c>
      <c r="D10" s="9" t="s">
        <v>1169</v>
      </c>
      <c r="E10" s="22">
        <v>170.1</v>
      </c>
      <c r="F10" s="14">
        <f t="shared" si="0"/>
        <v>168.399</v>
      </c>
      <c r="G10" s="14">
        <f t="shared" si="1"/>
        <v>153.09</v>
      </c>
      <c r="H10" s="8" t="s">
        <v>15</v>
      </c>
    </row>
    <row r="11" spans="1:8" ht="34.200000000000003">
      <c r="A11" s="7" t="s">
        <v>41</v>
      </c>
      <c r="B11" s="7" t="s">
        <v>45</v>
      </c>
      <c r="C11" s="7" t="s">
        <v>756</v>
      </c>
      <c r="D11" s="9" t="s">
        <v>1170</v>
      </c>
      <c r="E11" s="22">
        <v>146.6</v>
      </c>
      <c r="F11" s="14">
        <f t="shared" si="0"/>
        <v>145.13399999999999</v>
      </c>
      <c r="G11" s="14">
        <f t="shared" si="1"/>
        <v>131.94</v>
      </c>
      <c r="H11" s="8" t="s">
        <v>15</v>
      </c>
    </row>
    <row r="12" spans="1:8" ht="34.200000000000003">
      <c r="A12" s="7" t="s">
        <v>41</v>
      </c>
      <c r="B12" s="7" t="s">
        <v>46</v>
      </c>
      <c r="C12" s="7" t="s">
        <v>757</v>
      </c>
      <c r="D12" s="9" t="s">
        <v>1171</v>
      </c>
      <c r="E12" s="22">
        <v>111.2</v>
      </c>
      <c r="F12" s="14">
        <f t="shared" si="0"/>
        <v>110.08800000000001</v>
      </c>
      <c r="G12" s="14">
        <f t="shared" si="1"/>
        <v>100.08</v>
      </c>
      <c r="H12" s="8" t="s">
        <v>15</v>
      </c>
    </row>
    <row r="13" spans="1:8" ht="39" customHeight="1">
      <c r="A13" s="7" t="s">
        <v>47</v>
      </c>
      <c r="B13" s="7" t="s">
        <v>48</v>
      </c>
      <c r="C13" s="7" t="s">
        <v>758</v>
      </c>
      <c r="D13" s="9" t="s">
        <v>53</v>
      </c>
      <c r="E13" s="23">
        <v>598.5</v>
      </c>
      <c r="F13" s="14">
        <f t="shared" si="0"/>
        <v>592.51499999999999</v>
      </c>
      <c r="G13" s="14">
        <f t="shared" si="1"/>
        <v>538.65</v>
      </c>
      <c r="H13" s="8" t="s">
        <v>15</v>
      </c>
    </row>
    <row r="14" spans="1:8" ht="45.6">
      <c r="A14" s="7" t="s">
        <v>47</v>
      </c>
      <c r="B14" s="7" t="s">
        <v>49</v>
      </c>
      <c r="C14" s="7" t="s">
        <v>759</v>
      </c>
      <c r="D14" s="9" t="s">
        <v>54</v>
      </c>
      <c r="E14" s="23">
        <v>443.9</v>
      </c>
      <c r="F14" s="14">
        <f t="shared" si="0"/>
        <v>439.46099999999996</v>
      </c>
      <c r="G14" s="14">
        <f t="shared" si="1"/>
        <v>399.51</v>
      </c>
      <c r="H14" s="8" t="s">
        <v>15</v>
      </c>
    </row>
    <row r="15" spans="1:8" ht="45.6">
      <c r="A15" s="7" t="s">
        <v>47</v>
      </c>
      <c r="B15" s="7" t="s">
        <v>50</v>
      </c>
      <c r="C15" s="7" t="s">
        <v>760</v>
      </c>
      <c r="D15" s="9" t="s">
        <v>55</v>
      </c>
      <c r="E15" s="23">
        <v>273.89999999999998</v>
      </c>
      <c r="F15" s="14">
        <f t="shared" si="0"/>
        <v>271.161</v>
      </c>
      <c r="G15" s="14">
        <f t="shared" si="1"/>
        <v>246.51</v>
      </c>
      <c r="H15" s="8" t="s">
        <v>15</v>
      </c>
    </row>
    <row r="16" spans="1:8" ht="45.6">
      <c r="A16" s="7" t="s">
        <v>47</v>
      </c>
      <c r="B16" s="7" t="s">
        <v>51</v>
      </c>
      <c r="C16" s="7" t="s">
        <v>761</v>
      </c>
      <c r="D16" s="9" t="s">
        <v>56</v>
      </c>
      <c r="E16" s="23">
        <v>241.8</v>
      </c>
      <c r="F16" s="14">
        <f t="shared" si="0"/>
        <v>239.38200000000001</v>
      </c>
      <c r="G16" s="14">
        <f t="shared" si="1"/>
        <v>217.62</v>
      </c>
      <c r="H16" s="8" t="s">
        <v>15</v>
      </c>
    </row>
    <row r="17" spans="1:8" ht="45.6">
      <c r="A17" s="7" t="s">
        <v>47</v>
      </c>
      <c r="B17" s="7" t="s">
        <v>52</v>
      </c>
      <c r="C17" s="7" t="s">
        <v>762</v>
      </c>
      <c r="D17" s="9" t="s">
        <v>57</v>
      </c>
      <c r="E17" s="23">
        <v>180</v>
      </c>
      <c r="F17" s="14">
        <f t="shared" si="0"/>
        <v>178.2</v>
      </c>
      <c r="G17" s="14">
        <f t="shared" si="1"/>
        <v>162</v>
      </c>
      <c r="H17" s="8" t="s">
        <v>15</v>
      </c>
    </row>
    <row r="18" spans="1:8" ht="39" customHeight="1">
      <c r="A18" s="7" t="s">
        <v>47</v>
      </c>
      <c r="B18" s="7" t="s">
        <v>48</v>
      </c>
      <c r="C18" s="7" t="s">
        <v>763</v>
      </c>
      <c r="D18" s="9" t="s">
        <v>58</v>
      </c>
      <c r="E18" s="22">
        <v>675</v>
      </c>
      <c r="F18" s="14">
        <f t="shared" si="0"/>
        <v>668.25</v>
      </c>
      <c r="G18" s="14">
        <f t="shared" si="1"/>
        <v>607.5</v>
      </c>
      <c r="H18" s="8" t="s">
        <v>15</v>
      </c>
    </row>
    <row r="19" spans="1:8" ht="45.6">
      <c r="A19" s="7" t="s">
        <v>47</v>
      </c>
      <c r="B19" s="7" t="s">
        <v>49</v>
      </c>
      <c r="C19" s="7" t="s">
        <v>764</v>
      </c>
      <c r="D19" s="9" t="s">
        <v>59</v>
      </c>
      <c r="E19" s="22">
        <v>500.6</v>
      </c>
      <c r="F19" s="14">
        <f t="shared" si="0"/>
        <v>495.59399999999999</v>
      </c>
      <c r="G19" s="14">
        <f t="shared" si="1"/>
        <v>450.54</v>
      </c>
      <c r="H19" s="8" t="s">
        <v>15</v>
      </c>
    </row>
    <row r="20" spans="1:8" ht="45.6">
      <c r="A20" s="7" t="s">
        <v>47</v>
      </c>
      <c r="B20" s="7" t="s">
        <v>50</v>
      </c>
      <c r="C20" s="7" t="s">
        <v>765</v>
      </c>
      <c r="D20" s="9" t="s">
        <v>60</v>
      </c>
      <c r="E20" s="22">
        <v>308.89999999999998</v>
      </c>
      <c r="F20" s="14">
        <f t="shared" si="0"/>
        <v>305.81099999999998</v>
      </c>
      <c r="G20" s="14">
        <f t="shared" si="1"/>
        <v>278.01</v>
      </c>
      <c r="H20" s="8" t="s">
        <v>15</v>
      </c>
    </row>
    <row r="21" spans="1:8" ht="45.6">
      <c r="A21" s="7" t="s">
        <v>47</v>
      </c>
      <c r="B21" s="7" t="s">
        <v>51</v>
      </c>
      <c r="C21" s="7" t="s">
        <v>766</v>
      </c>
      <c r="D21" s="9" t="s">
        <v>61</v>
      </c>
      <c r="E21" s="22">
        <v>272.7</v>
      </c>
      <c r="F21" s="14">
        <f t="shared" si="0"/>
        <v>269.97300000000001</v>
      </c>
      <c r="G21" s="14">
        <f t="shared" si="1"/>
        <v>245.43</v>
      </c>
      <c r="H21" s="8" t="s">
        <v>15</v>
      </c>
    </row>
    <row r="22" spans="1:8" ht="34.200000000000003">
      <c r="A22" s="7" t="s">
        <v>47</v>
      </c>
      <c r="B22" s="7" t="s">
        <v>52</v>
      </c>
      <c r="C22" s="7" t="s">
        <v>767</v>
      </c>
      <c r="D22" s="9" t="s">
        <v>62</v>
      </c>
      <c r="E22" s="22">
        <v>203</v>
      </c>
      <c r="F22" s="14">
        <f t="shared" si="0"/>
        <v>200.97</v>
      </c>
      <c r="G22" s="14">
        <f t="shared" si="1"/>
        <v>182.70000000000002</v>
      </c>
      <c r="H22" s="8" t="s">
        <v>15</v>
      </c>
    </row>
    <row r="23" spans="1:8" ht="39" customHeight="1">
      <c r="A23" s="7" t="s">
        <v>63</v>
      </c>
      <c r="B23" s="7" t="s">
        <v>70</v>
      </c>
      <c r="C23" s="7" t="s">
        <v>768</v>
      </c>
      <c r="D23" s="9" t="s">
        <v>1192</v>
      </c>
      <c r="E23" s="22">
        <v>816.1</v>
      </c>
      <c r="F23" s="14">
        <f t="shared" si="0"/>
        <v>807.93899999999996</v>
      </c>
      <c r="G23" s="14">
        <f t="shared" si="1"/>
        <v>734.49</v>
      </c>
      <c r="H23" s="8" t="s">
        <v>15</v>
      </c>
    </row>
    <row r="24" spans="1:8" ht="34.200000000000003">
      <c r="A24" s="7" t="s">
        <v>63</v>
      </c>
      <c r="B24" s="7" t="s">
        <v>71</v>
      </c>
      <c r="C24" s="7" t="s">
        <v>769</v>
      </c>
      <c r="D24" s="9" t="s">
        <v>1193</v>
      </c>
      <c r="E24" s="22">
        <v>816.1</v>
      </c>
      <c r="F24" s="14">
        <f t="shared" si="0"/>
        <v>807.93899999999996</v>
      </c>
      <c r="G24" s="14">
        <f t="shared" si="1"/>
        <v>734.49</v>
      </c>
      <c r="H24" s="8" t="s">
        <v>15</v>
      </c>
    </row>
    <row r="25" spans="1:8" ht="34.200000000000003">
      <c r="A25" s="7" t="s">
        <v>63</v>
      </c>
      <c r="B25" s="7" t="s">
        <v>72</v>
      </c>
      <c r="C25" s="7" t="s">
        <v>770</v>
      </c>
      <c r="D25" s="9" t="s">
        <v>1194</v>
      </c>
      <c r="E25" s="22">
        <v>352.6</v>
      </c>
      <c r="F25" s="14">
        <f t="shared" si="0"/>
        <v>349.07400000000001</v>
      </c>
      <c r="G25" s="14">
        <f t="shared" si="1"/>
        <v>317.34000000000003</v>
      </c>
      <c r="H25" s="8" t="s">
        <v>15</v>
      </c>
    </row>
    <row r="26" spans="1:8" ht="34.200000000000003">
      <c r="A26" s="7" t="s">
        <v>63</v>
      </c>
      <c r="B26" s="7" t="s">
        <v>73</v>
      </c>
      <c r="C26" s="7" t="s">
        <v>771</v>
      </c>
      <c r="D26" s="9" t="s">
        <v>1195</v>
      </c>
      <c r="E26" s="22">
        <v>308.2</v>
      </c>
      <c r="F26" s="14">
        <f t="shared" si="0"/>
        <v>305.11799999999999</v>
      </c>
      <c r="G26" s="14">
        <f t="shared" si="1"/>
        <v>277.38</v>
      </c>
      <c r="H26" s="8" t="s">
        <v>15</v>
      </c>
    </row>
    <row r="27" spans="1:8" ht="34.200000000000003">
      <c r="A27" s="7" t="s">
        <v>63</v>
      </c>
      <c r="B27" s="7" t="s">
        <v>74</v>
      </c>
      <c r="C27" s="7" t="s">
        <v>772</v>
      </c>
      <c r="D27" s="9" t="s">
        <v>1196</v>
      </c>
      <c r="E27" s="22">
        <v>222</v>
      </c>
      <c r="F27" s="14">
        <f t="shared" si="0"/>
        <v>219.78</v>
      </c>
      <c r="G27" s="14">
        <f t="shared" si="1"/>
        <v>199.8</v>
      </c>
      <c r="H27" s="8" t="s">
        <v>15</v>
      </c>
    </row>
    <row r="28" spans="1:8" ht="39" customHeight="1">
      <c r="A28" s="7" t="s">
        <v>63</v>
      </c>
      <c r="B28" s="7" t="s">
        <v>70</v>
      </c>
      <c r="C28" s="7" t="s">
        <v>773</v>
      </c>
      <c r="D28" s="9" t="s">
        <v>1197</v>
      </c>
      <c r="E28" s="22">
        <v>920.5</v>
      </c>
      <c r="F28" s="14">
        <f t="shared" si="0"/>
        <v>911.29499999999996</v>
      </c>
      <c r="G28" s="14">
        <f t="shared" si="1"/>
        <v>828.45</v>
      </c>
      <c r="H28" s="8" t="s">
        <v>15</v>
      </c>
    </row>
    <row r="29" spans="1:8" ht="34.200000000000003">
      <c r="A29" s="7" t="s">
        <v>63</v>
      </c>
      <c r="B29" s="7" t="s">
        <v>71</v>
      </c>
      <c r="C29" s="7" t="s">
        <v>774</v>
      </c>
      <c r="D29" s="9" t="s">
        <v>1198</v>
      </c>
      <c r="E29" s="22">
        <v>920.5</v>
      </c>
      <c r="F29" s="14">
        <f t="shared" si="0"/>
        <v>911.29499999999996</v>
      </c>
      <c r="G29" s="14">
        <f t="shared" si="1"/>
        <v>828.45</v>
      </c>
      <c r="H29" s="8" t="s">
        <v>15</v>
      </c>
    </row>
    <row r="30" spans="1:8" ht="34.200000000000003">
      <c r="A30" s="7" t="s">
        <v>63</v>
      </c>
      <c r="B30" s="7" t="s">
        <v>72</v>
      </c>
      <c r="C30" s="7" t="s">
        <v>775</v>
      </c>
      <c r="D30" s="9" t="s">
        <v>1199</v>
      </c>
      <c r="E30" s="22">
        <v>397.6</v>
      </c>
      <c r="F30" s="14">
        <f t="shared" si="0"/>
        <v>393.62400000000002</v>
      </c>
      <c r="G30" s="14">
        <f t="shared" si="1"/>
        <v>357.84000000000003</v>
      </c>
      <c r="H30" s="8" t="s">
        <v>15</v>
      </c>
    </row>
    <row r="31" spans="1:8" ht="34.200000000000003">
      <c r="A31" s="7" t="s">
        <v>63</v>
      </c>
      <c r="B31" s="7" t="s">
        <v>73</v>
      </c>
      <c r="C31" s="7" t="s">
        <v>776</v>
      </c>
      <c r="D31" s="9" t="s">
        <v>1200</v>
      </c>
      <c r="E31" s="22">
        <v>347.6</v>
      </c>
      <c r="F31" s="14">
        <f t="shared" si="0"/>
        <v>344.12400000000002</v>
      </c>
      <c r="G31" s="14">
        <f t="shared" si="1"/>
        <v>312.84000000000003</v>
      </c>
      <c r="H31" s="8" t="s">
        <v>15</v>
      </c>
    </row>
    <row r="32" spans="1:8" ht="34.200000000000003">
      <c r="A32" s="7" t="s">
        <v>63</v>
      </c>
      <c r="B32" s="7" t="s">
        <v>74</v>
      </c>
      <c r="C32" s="7" t="s">
        <v>777</v>
      </c>
      <c r="D32" s="9" t="s">
        <v>1201</v>
      </c>
      <c r="E32" s="22">
        <v>250.4</v>
      </c>
      <c r="F32" s="14">
        <f t="shared" si="0"/>
        <v>247.89600000000002</v>
      </c>
      <c r="G32" s="14">
        <f t="shared" si="1"/>
        <v>225.36</v>
      </c>
      <c r="H32" s="8" t="s">
        <v>15</v>
      </c>
    </row>
    <row r="33" spans="1:8" ht="16.95" customHeight="1">
      <c r="A33" s="97" t="s">
        <v>1220</v>
      </c>
      <c r="B33" s="97"/>
      <c r="C33" s="97"/>
      <c r="D33" s="97"/>
      <c r="E33" s="97"/>
      <c r="F33" s="97"/>
      <c r="G33" s="97"/>
      <c r="H33" s="98"/>
    </row>
    <row r="34" spans="1:8" ht="75" customHeight="1">
      <c r="A34" s="7" t="s">
        <v>64</v>
      </c>
      <c r="B34" s="7" t="s">
        <v>65</v>
      </c>
      <c r="C34" s="7" t="s">
        <v>778</v>
      </c>
      <c r="D34" s="9" t="s">
        <v>684</v>
      </c>
      <c r="E34" s="22">
        <v>95.8</v>
      </c>
      <c r="F34" s="14">
        <f t="shared" ref="F34:F73" si="2">E34*0.99</f>
        <v>94.841999999999999</v>
      </c>
      <c r="G34" s="14">
        <f t="shared" ref="G34:G73" si="3">E34*0.9</f>
        <v>86.22</v>
      </c>
      <c r="H34" s="8" t="s">
        <v>15</v>
      </c>
    </row>
    <row r="35" spans="1:8" ht="75" customHeight="1">
      <c r="A35" s="7" t="s">
        <v>64</v>
      </c>
      <c r="B35" s="7" t="s">
        <v>66</v>
      </c>
      <c r="C35" s="7" t="s">
        <v>779</v>
      </c>
      <c r="D35" s="9" t="s">
        <v>685</v>
      </c>
      <c r="E35" s="22">
        <v>57.6</v>
      </c>
      <c r="F35" s="14">
        <f t="shared" si="2"/>
        <v>57.024000000000001</v>
      </c>
      <c r="G35" s="14">
        <f t="shared" si="3"/>
        <v>51.84</v>
      </c>
      <c r="H35" s="8" t="s">
        <v>15</v>
      </c>
    </row>
    <row r="36" spans="1:8" ht="75" customHeight="1">
      <c r="A36" s="7" t="s">
        <v>64</v>
      </c>
      <c r="B36" s="7" t="s">
        <v>67</v>
      </c>
      <c r="C36" s="7" t="s">
        <v>780</v>
      </c>
      <c r="D36" s="9" t="s">
        <v>686</v>
      </c>
      <c r="E36" s="22">
        <v>33.9</v>
      </c>
      <c r="F36" s="14">
        <f t="shared" si="2"/>
        <v>33.561</v>
      </c>
      <c r="G36" s="14">
        <f t="shared" si="3"/>
        <v>30.509999999999998</v>
      </c>
      <c r="H36" s="8" t="s">
        <v>15</v>
      </c>
    </row>
    <row r="37" spans="1:8" ht="75" customHeight="1">
      <c r="A37" s="7" t="s">
        <v>64</v>
      </c>
      <c r="B37" s="7" t="s">
        <v>68</v>
      </c>
      <c r="C37" s="7" t="s">
        <v>781</v>
      </c>
      <c r="D37" s="9" t="s">
        <v>687</v>
      </c>
      <c r="E37" s="22">
        <v>26.9</v>
      </c>
      <c r="F37" s="14">
        <f t="shared" si="2"/>
        <v>26.630999999999997</v>
      </c>
      <c r="G37" s="14">
        <f t="shared" si="3"/>
        <v>24.21</v>
      </c>
      <c r="H37" s="8" t="s">
        <v>15</v>
      </c>
    </row>
    <row r="38" spans="1:8" ht="75" customHeight="1">
      <c r="A38" s="7" t="s">
        <v>64</v>
      </c>
      <c r="B38" s="7" t="s">
        <v>69</v>
      </c>
      <c r="C38" s="7" t="s">
        <v>782</v>
      </c>
      <c r="D38" s="9" t="s">
        <v>688</v>
      </c>
      <c r="E38" s="22">
        <v>24.5</v>
      </c>
      <c r="F38" s="14">
        <f t="shared" si="2"/>
        <v>24.254999999999999</v>
      </c>
      <c r="G38" s="14">
        <f t="shared" si="3"/>
        <v>22.05</v>
      </c>
      <c r="H38" s="8" t="s">
        <v>15</v>
      </c>
    </row>
    <row r="39" spans="1:8" ht="75" customHeight="1">
      <c r="A39" s="7" t="s">
        <v>64</v>
      </c>
      <c r="B39" s="7" t="s">
        <v>65</v>
      </c>
      <c r="C39" s="7" t="s">
        <v>783</v>
      </c>
      <c r="D39" s="9" t="s">
        <v>689</v>
      </c>
      <c r="E39" s="23">
        <v>108</v>
      </c>
      <c r="F39" s="14">
        <f t="shared" si="2"/>
        <v>106.92</v>
      </c>
      <c r="G39" s="14">
        <f t="shared" si="3"/>
        <v>97.2</v>
      </c>
      <c r="H39" s="8" t="s">
        <v>15</v>
      </c>
    </row>
    <row r="40" spans="1:8" ht="75" customHeight="1">
      <c r="A40" s="7" t="s">
        <v>64</v>
      </c>
      <c r="B40" s="7" t="s">
        <v>66</v>
      </c>
      <c r="C40" s="7" t="s">
        <v>784</v>
      </c>
      <c r="D40" s="9" t="s">
        <v>690</v>
      </c>
      <c r="E40" s="23">
        <v>65</v>
      </c>
      <c r="F40" s="14">
        <f t="shared" si="2"/>
        <v>64.349999999999994</v>
      </c>
      <c r="G40" s="14">
        <f t="shared" si="3"/>
        <v>58.5</v>
      </c>
      <c r="H40" s="8" t="s">
        <v>15</v>
      </c>
    </row>
    <row r="41" spans="1:8" ht="75" customHeight="1">
      <c r="A41" s="7" t="s">
        <v>64</v>
      </c>
      <c r="B41" s="7" t="s">
        <v>67</v>
      </c>
      <c r="C41" s="7" t="s">
        <v>785</v>
      </c>
      <c r="D41" s="9" t="s">
        <v>691</v>
      </c>
      <c r="E41" s="23">
        <v>38.299999999999997</v>
      </c>
      <c r="F41" s="14">
        <f t="shared" si="2"/>
        <v>37.916999999999994</v>
      </c>
      <c r="G41" s="14">
        <f t="shared" si="3"/>
        <v>34.47</v>
      </c>
      <c r="H41" s="8" t="s">
        <v>15</v>
      </c>
    </row>
    <row r="42" spans="1:8" ht="75" customHeight="1">
      <c r="A42" s="7" t="s">
        <v>64</v>
      </c>
      <c r="B42" s="7" t="s">
        <v>68</v>
      </c>
      <c r="C42" s="7" t="s">
        <v>786</v>
      </c>
      <c r="D42" s="9" t="s">
        <v>692</v>
      </c>
      <c r="E42" s="23">
        <v>30.3</v>
      </c>
      <c r="F42" s="14">
        <f t="shared" si="2"/>
        <v>29.997</v>
      </c>
      <c r="G42" s="14">
        <f t="shared" si="3"/>
        <v>27.27</v>
      </c>
      <c r="H42" s="8" t="s">
        <v>15</v>
      </c>
    </row>
    <row r="43" spans="1:8" ht="75" customHeight="1">
      <c r="A43" s="7" t="s">
        <v>64</v>
      </c>
      <c r="B43" s="7" t="s">
        <v>69</v>
      </c>
      <c r="C43" s="7" t="s">
        <v>787</v>
      </c>
      <c r="D43" s="9" t="s">
        <v>693</v>
      </c>
      <c r="E43" s="23">
        <v>27.7</v>
      </c>
      <c r="F43" s="14">
        <f t="shared" si="2"/>
        <v>27.422999999999998</v>
      </c>
      <c r="G43" s="14">
        <f t="shared" si="3"/>
        <v>24.93</v>
      </c>
      <c r="H43" s="8" t="s">
        <v>15</v>
      </c>
    </row>
    <row r="44" spans="1:8" ht="60" customHeight="1">
      <c r="A44" s="7" t="s">
        <v>76</v>
      </c>
      <c r="B44" s="7" t="s">
        <v>19</v>
      </c>
      <c r="C44" s="7" t="s">
        <v>788</v>
      </c>
      <c r="D44" s="9" t="s">
        <v>1202</v>
      </c>
      <c r="E44" s="22">
        <v>115.7</v>
      </c>
      <c r="F44" s="14">
        <f t="shared" si="2"/>
        <v>114.54300000000001</v>
      </c>
      <c r="G44" s="14">
        <f t="shared" si="3"/>
        <v>104.13000000000001</v>
      </c>
      <c r="H44" s="8" t="s">
        <v>15</v>
      </c>
    </row>
    <row r="45" spans="1:8" ht="60" customHeight="1">
      <c r="A45" s="7" t="s">
        <v>76</v>
      </c>
      <c r="B45" s="7" t="s">
        <v>20</v>
      </c>
      <c r="C45" s="7" t="s">
        <v>789</v>
      </c>
      <c r="D45" s="9" t="s">
        <v>1203</v>
      </c>
      <c r="E45" s="22">
        <v>88.7</v>
      </c>
      <c r="F45" s="14">
        <f t="shared" si="2"/>
        <v>87.813000000000002</v>
      </c>
      <c r="G45" s="14">
        <f t="shared" si="3"/>
        <v>79.83</v>
      </c>
      <c r="H45" s="8" t="s">
        <v>15</v>
      </c>
    </row>
    <row r="46" spans="1:8" ht="60" customHeight="1">
      <c r="A46" s="7" t="s">
        <v>76</v>
      </c>
      <c r="B46" s="7" t="s">
        <v>21</v>
      </c>
      <c r="C46" s="7" t="s">
        <v>790</v>
      </c>
      <c r="D46" s="9" t="s">
        <v>1204</v>
      </c>
      <c r="E46" s="22">
        <v>53.4</v>
      </c>
      <c r="F46" s="14">
        <f t="shared" si="2"/>
        <v>52.866</v>
      </c>
      <c r="G46" s="14">
        <f t="shared" si="3"/>
        <v>48.06</v>
      </c>
      <c r="H46" s="8" t="s">
        <v>15</v>
      </c>
    </row>
    <row r="47" spans="1:8" ht="60" customHeight="1">
      <c r="A47" s="7" t="s">
        <v>76</v>
      </c>
      <c r="B47" s="7" t="s">
        <v>22</v>
      </c>
      <c r="C47" s="7" t="s">
        <v>791</v>
      </c>
      <c r="D47" s="9" t="s">
        <v>1205</v>
      </c>
      <c r="E47" s="22">
        <v>44.6</v>
      </c>
      <c r="F47" s="14">
        <f t="shared" si="2"/>
        <v>44.154000000000003</v>
      </c>
      <c r="G47" s="14">
        <f t="shared" si="3"/>
        <v>40.14</v>
      </c>
      <c r="H47" s="8" t="s">
        <v>15</v>
      </c>
    </row>
    <row r="48" spans="1:8" ht="60" customHeight="1">
      <c r="A48" s="7" t="s">
        <v>76</v>
      </c>
      <c r="B48" s="7" t="s">
        <v>23</v>
      </c>
      <c r="C48" s="7" t="s">
        <v>792</v>
      </c>
      <c r="D48" s="9" t="s">
        <v>1206</v>
      </c>
      <c r="E48" s="22">
        <v>33.778500000000001</v>
      </c>
      <c r="F48" s="14">
        <f t="shared" si="2"/>
        <v>33.440714999999997</v>
      </c>
      <c r="G48" s="14">
        <f t="shared" si="3"/>
        <v>30.400650000000002</v>
      </c>
      <c r="H48" s="8" t="s">
        <v>15</v>
      </c>
    </row>
    <row r="49" spans="1:8" ht="60" customHeight="1">
      <c r="A49" s="7" t="s">
        <v>76</v>
      </c>
      <c r="B49" s="7" t="s">
        <v>19</v>
      </c>
      <c r="C49" s="7" t="s">
        <v>793</v>
      </c>
      <c r="D49" s="9" t="s">
        <v>1207</v>
      </c>
      <c r="E49" s="22">
        <v>130.5</v>
      </c>
      <c r="F49" s="14">
        <f t="shared" si="2"/>
        <v>129.19499999999999</v>
      </c>
      <c r="G49" s="14">
        <f t="shared" si="3"/>
        <v>117.45</v>
      </c>
      <c r="H49" s="8" t="s">
        <v>15</v>
      </c>
    </row>
    <row r="50" spans="1:8" ht="60" customHeight="1">
      <c r="A50" s="7" t="s">
        <v>76</v>
      </c>
      <c r="B50" s="7" t="s">
        <v>20</v>
      </c>
      <c r="C50" s="7" t="s">
        <v>794</v>
      </c>
      <c r="D50" s="9" t="s">
        <v>1208</v>
      </c>
      <c r="E50" s="22">
        <v>100.1</v>
      </c>
      <c r="F50" s="14">
        <f t="shared" si="2"/>
        <v>99.09899999999999</v>
      </c>
      <c r="G50" s="14">
        <f t="shared" si="3"/>
        <v>90.09</v>
      </c>
      <c r="H50" s="8" t="s">
        <v>15</v>
      </c>
    </row>
    <row r="51" spans="1:8" ht="60" customHeight="1">
      <c r="A51" s="7" t="s">
        <v>76</v>
      </c>
      <c r="B51" s="7" t="s">
        <v>21</v>
      </c>
      <c r="C51" s="7" t="s">
        <v>795</v>
      </c>
      <c r="D51" s="9" t="s">
        <v>1209</v>
      </c>
      <c r="E51" s="22">
        <v>60.2</v>
      </c>
      <c r="F51" s="14">
        <f t="shared" si="2"/>
        <v>59.597999999999999</v>
      </c>
      <c r="G51" s="14">
        <f t="shared" si="3"/>
        <v>54.180000000000007</v>
      </c>
      <c r="H51" s="8" t="s">
        <v>15</v>
      </c>
    </row>
    <row r="52" spans="1:8" ht="60" customHeight="1">
      <c r="A52" s="7" t="s">
        <v>76</v>
      </c>
      <c r="B52" s="7" t="s">
        <v>22</v>
      </c>
      <c r="C52" s="7" t="s">
        <v>796</v>
      </c>
      <c r="D52" s="9" t="s">
        <v>1210</v>
      </c>
      <c r="E52" s="22">
        <v>50.3</v>
      </c>
      <c r="F52" s="14">
        <f t="shared" si="2"/>
        <v>49.796999999999997</v>
      </c>
      <c r="G52" s="14">
        <f t="shared" si="3"/>
        <v>45.269999999999996</v>
      </c>
      <c r="H52" s="8" t="s">
        <v>15</v>
      </c>
    </row>
    <row r="53" spans="1:8" ht="60" customHeight="1">
      <c r="A53" s="7" t="s">
        <v>76</v>
      </c>
      <c r="B53" s="7" t="s">
        <v>23</v>
      </c>
      <c r="C53" s="7" t="s">
        <v>797</v>
      </c>
      <c r="D53" s="9" t="s">
        <v>1211</v>
      </c>
      <c r="E53" s="22">
        <v>32.799999999999997</v>
      </c>
      <c r="F53" s="14">
        <f t="shared" si="2"/>
        <v>32.471999999999994</v>
      </c>
      <c r="G53" s="14">
        <f t="shared" si="3"/>
        <v>29.52</v>
      </c>
      <c r="H53" s="8" t="s">
        <v>15</v>
      </c>
    </row>
    <row r="54" spans="1:8" ht="75" customHeight="1">
      <c r="A54" s="7" t="s">
        <v>77</v>
      </c>
      <c r="B54" s="7" t="s">
        <v>24</v>
      </c>
      <c r="C54" s="7" t="s">
        <v>798</v>
      </c>
      <c r="D54" s="9" t="s">
        <v>1134</v>
      </c>
      <c r="E54" s="23">
        <v>208.8</v>
      </c>
      <c r="F54" s="14">
        <f t="shared" si="2"/>
        <v>206.71200000000002</v>
      </c>
      <c r="G54" s="14">
        <f t="shared" si="3"/>
        <v>187.92000000000002</v>
      </c>
      <c r="H54" s="8" t="s">
        <v>15</v>
      </c>
    </row>
    <row r="55" spans="1:8" ht="75" customHeight="1">
      <c r="A55" s="7" t="s">
        <v>77</v>
      </c>
      <c r="B55" s="7" t="s">
        <v>25</v>
      </c>
      <c r="C55" s="7" t="s">
        <v>799</v>
      </c>
      <c r="D55" s="9" t="s">
        <v>1135</v>
      </c>
      <c r="E55" s="23">
        <v>159.9</v>
      </c>
      <c r="F55" s="14">
        <f t="shared" si="2"/>
        <v>158.30100000000002</v>
      </c>
      <c r="G55" s="14">
        <f t="shared" si="3"/>
        <v>143.91</v>
      </c>
      <c r="H55" s="8" t="s">
        <v>15</v>
      </c>
    </row>
    <row r="56" spans="1:8" ht="75" customHeight="1">
      <c r="A56" s="7" t="s">
        <v>77</v>
      </c>
      <c r="B56" s="7" t="s">
        <v>26</v>
      </c>
      <c r="C56" s="7" t="s">
        <v>800</v>
      </c>
      <c r="D56" s="9" t="s">
        <v>1136</v>
      </c>
      <c r="E56" s="23">
        <v>92.2</v>
      </c>
      <c r="F56" s="14">
        <f t="shared" si="2"/>
        <v>91.278000000000006</v>
      </c>
      <c r="G56" s="14">
        <f t="shared" si="3"/>
        <v>82.98</v>
      </c>
      <c r="H56" s="8" t="s">
        <v>15</v>
      </c>
    </row>
    <row r="57" spans="1:8" ht="75" customHeight="1">
      <c r="A57" s="7" t="s">
        <v>77</v>
      </c>
      <c r="B57" s="7" t="s">
        <v>27</v>
      </c>
      <c r="C57" s="7" t="s">
        <v>801</v>
      </c>
      <c r="D57" s="9" t="s">
        <v>1137</v>
      </c>
      <c r="E57" s="23">
        <v>80.2</v>
      </c>
      <c r="F57" s="14">
        <f t="shared" si="2"/>
        <v>79.397999999999996</v>
      </c>
      <c r="G57" s="14">
        <f t="shared" si="3"/>
        <v>72.180000000000007</v>
      </c>
      <c r="H57" s="8" t="s">
        <v>15</v>
      </c>
    </row>
    <row r="58" spans="1:8" ht="75" customHeight="1">
      <c r="A58" s="7" t="s">
        <v>77</v>
      </c>
      <c r="B58" s="7" t="s">
        <v>28</v>
      </c>
      <c r="C58" s="7" t="s">
        <v>802</v>
      </c>
      <c r="D58" s="9" t="s">
        <v>1138</v>
      </c>
      <c r="E58" s="23">
        <v>56.97</v>
      </c>
      <c r="F58" s="14">
        <f t="shared" si="2"/>
        <v>56.400300000000001</v>
      </c>
      <c r="G58" s="14">
        <f t="shared" si="3"/>
        <v>51.273000000000003</v>
      </c>
      <c r="H58" s="8" t="s">
        <v>15</v>
      </c>
    </row>
    <row r="59" spans="1:8" ht="75" customHeight="1">
      <c r="A59" s="7" t="s">
        <v>77</v>
      </c>
      <c r="B59" s="7" t="s">
        <v>24</v>
      </c>
      <c r="C59" s="7" t="s">
        <v>803</v>
      </c>
      <c r="D59" s="9" t="s">
        <v>1139</v>
      </c>
      <c r="E59" s="22">
        <v>235.5</v>
      </c>
      <c r="F59" s="14">
        <f t="shared" si="2"/>
        <v>233.14500000000001</v>
      </c>
      <c r="G59" s="14">
        <f t="shared" si="3"/>
        <v>211.95000000000002</v>
      </c>
      <c r="H59" s="8" t="s">
        <v>15</v>
      </c>
    </row>
    <row r="60" spans="1:8" ht="75" customHeight="1">
      <c r="A60" s="7" t="s">
        <v>77</v>
      </c>
      <c r="B60" s="7" t="s">
        <v>25</v>
      </c>
      <c r="C60" s="7" t="s">
        <v>804</v>
      </c>
      <c r="D60" s="9" t="s">
        <v>1140</v>
      </c>
      <c r="E60" s="22">
        <v>180.3</v>
      </c>
      <c r="F60" s="14">
        <f t="shared" si="2"/>
        <v>178.49700000000001</v>
      </c>
      <c r="G60" s="14">
        <f t="shared" si="3"/>
        <v>162.27000000000001</v>
      </c>
      <c r="H60" s="8" t="s">
        <v>15</v>
      </c>
    </row>
    <row r="61" spans="1:8" ht="75" customHeight="1">
      <c r="A61" s="7" t="s">
        <v>77</v>
      </c>
      <c r="B61" s="7" t="s">
        <v>26</v>
      </c>
      <c r="C61" s="7" t="s">
        <v>805</v>
      </c>
      <c r="D61" s="9" t="s">
        <v>1141</v>
      </c>
      <c r="E61" s="22">
        <v>104</v>
      </c>
      <c r="F61" s="14">
        <f t="shared" si="2"/>
        <v>102.96</v>
      </c>
      <c r="G61" s="14">
        <f t="shared" si="3"/>
        <v>93.600000000000009</v>
      </c>
      <c r="H61" s="8" t="s">
        <v>15</v>
      </c>
    </row>
    <row r="62" spans="1:8" ht="75" customHeight="1">
      <c r="A62" s="7" t="s">
        <v>77</v>
      </c>
      <c r="B62" s="7" t="s">
        <v>27</v>
      </c>
      <c r="C62" s="7" t="s">
        <v>806</v>
      </c>
      <c r="D62" s="9" t="s">
        <v>1142</v>
      </c>
      <c r="E62" s="22">
        <v>90.4</v>
      </c>
      <c r="F62" s="14">
        <f t="shared" si="2"/>
        <v>89.496000000000009</v>
      </c>
      <c r="G62" s="14">
        <f t="shared" si="3"/>
        <v>81.360000000000014</v>
      </c>
      <c r="H62" s="8" t="s">
        <v>15</v>
      </c>
    </row>
    <row r="63" spans="1:8" ht="75" customHeight="1">
      <c r="A63" s="7" t="s">
        <v>77</v>
      </c>
      <c r="B63" s="7" t="s">
        <v>28</v>
      </c>
      <c r="C63" s="7" t="s">
        <v>807</v>
      </c>
      <c r="D63" s="9" t="s">
        <v>1143</v>
      </c>
      <c r="E63" s="22">
        <v>56.5</v>
      </c>
      <c r="F63" s="14">
        <f t="shared" si="2"/>
        <v>55.935000000000002</v>
      </c>
      <c r="G63" s="14">
        <f t="shared" si="3"/>
        <v>50.85</v>
      </c>
      <c r="H63" s="8" t="s">
        <v>15</v>
      </c>
    </row>
    <row r="64" spans="1:8" ht="75" customHeight="1">
      <c r="A64" s="7" t="s">
        <v>75</v>
      </c>
      <c r="B64" s="7" t="s">
        <v>70</v>
      </c>
      <c r="C64" s="7" t="s">
        <v>808</v>
      </c>
      <c r="D64" s="9" t="s">
        <v>208</v>
      </c>
      <c r="E64" s="22">
        <v>432.3</v>
      </c>
      <c r="F64" s="14">
        <f t="shared" si="2"/>
        <v>427.97700000000003</v>
      </c>
      <c r="G64" s="14">
        <f t="shared" si="3"/>
        <v>389.07</v>
      </c>
      <c r="H64" s="8" t="s">
        <v>15</v>
      </c>
    </row>
    <row r="65" spans="1:8" ht="75" customHeight="1">
      <c r="A65" s="7" t="s">
        <v>75</v>
      </c>
      <c r="B65" s="7" t="s">
        <v>71</v>
      </c>
      <c r="C65" s="7" t="s">
        <v>809</v>
      </c>
      <c r="D65" s="9" t="s">
        <v>209</v>
      </c>
      <c r="E65" s="22">
        <v>432.3</v>
      </c>
      <c r="F65" s="14">
        <f t="shared" si="2"/>
        <v>427.97700000000003</v>
      </c>
      <c r="G65" s="14">
        <f t="shared" si="3"/>
        <v>389.07</v>
      </c>
      <c r="H65" s="8" t="s">
        <v>15</v>
      </c>
    </row>
    <row r="66" spans="1:8" ht="75" customHeight="1">
      <c r="A66" s="7" t="s">
        <v>75</v>
      </c>
      <c r="B66" s="7" t="s">
        <v>72</v>
      </c>
      <c r="C66" s="7" t="s">
        <v>810</v>
      </c>
      <c r="D66" s="9" t="s">
        <v>210</v>
      </c>
      <c r="E66" s="22">
        <v>389</v>
      </c>
      <c r="F66" s="14">
        <f t="shared" si="2"/>
        <v>385.11</v>
      </c>
      <c r="G66" s="14">
        <f t="shared" si="3"/>
        <v>350.1</v>
      </c>
      <c r="H66" s="8" t="s">
        <v>15</v>
      </c>
    </row>
    <row r="67" spans="1:8" ht="75" customHeight="1">
      <c r="A67" s="7" t="s">
        <v>75</v>
      </c>
      <c r="B67" s="7" t="s">
        <v>73</v>
      </c>
      <c r="C67" s="7" t="s">
        <v>811</v>
      </c>
      <c r="D67" s="9" t="s">
        <v>211</v>
      </c>
      <c r="E67" s="22">
        <v>306.2</v>
      </c>
      <c r="F67" s="14">
        <f t="shared" si="2"/>
        <v>303.13799999999998</v>
      </c>
      <c r="G67" s="14">
        <f t="shared" si="3"/>
        <v>275.58</v>
      </c>
      <c r="H67" s="8" t="s">
        <v>15</v>
      </c>
    </row>
    <row r="68" spans="1:8" ht="75" customHeight="1">
      <c r="A68" s="7" t="s">
        <v>75</v>
      </c>
      <c r="B68" s="7" t="s">
        <v>74</v>
      </c>
      <c r="C68" s="7" t="s">
        <v>812</v>
      </c>
      <c r="D68" s="9" t="s">
        <v>212</v>
      </c>
      <c r="E68" s="22">
        <v>235.6</v>
      </c>
      <c r="F68" s="14">
        <f t="shared" si="2"/>
        <v>233.244</v>
      </c>
      <c r="G68" s="14">
        <f t="shared" si="3"/>
        <v>212.04</v>
      </c>
      <c r="H68" s="8" t="s">
        <v>15</v>
      </c>
    </row>
    <row r="69" spans="1:8" ht="75" customHeight="1">
      <c r="A69" s="7" t="s">
        <v>75</v>
      </c>
      <c r="B69" s="7" t="s">
        <v>70</v>
      </c>
      <c r="C69" s="7" t="s">
        <v>813</v>
      </c>
      <c r="D69" s="9" t="s">
        <v>213</v>
      </c>
      <c r="E69" s="22">
        <v>487.5</v>
      </c>
      <c r="F69" s="14">
        <f t="shared" si="2"/>
        <v>482.625</v>
      </c>
      <c r="G69" s="14">
        <f t="shared" si="3"/>
        <v>438.75</v>
      </c>
      <c r="H69" s="8" t="s">
        <v>15</v>
      </c>
    </row>
    <row r="70" spans="1:8" ht="75" customHeight="1">
      <c r="A70" s="7" t="s">
        <v>75</v>
      </c>
      <c r="B70" s="7" t="s">
        <v>71</v>
      </c>
      <c r="C70" s="7" t="s">
        <v>814</v>
      </c>
      <c r="D70" s="9" t="s">
        <v>214</v>
      </c>
      <c r="E70" s="22">
        <v>487.5</v>
      </c>
      <c r="F70" s="14">
        <f t="shared" si="2"/>
        <v>482.625</v>
      </c>
      <c r="G70" s="14">
        <f t="shared" si="3"/>
        <v>438.75</v>
      </c>
      <c r="H70" s="8" t="s">
        <v>15</v>
      </c>
    </row>
    <row r="71" spans="1:8" ht="75" customHeight="1">
      <c r="A71" s="7" t="s">
        <v>75</v>
      </c>
      <c r="B71" s="7" t="s">
        <v>72</v>
      </c>
      <c r="C71" s="7" t="s">
        <v>815</v>
      </c>
      <c r="D71" s="9" t="s">
        <v>215</v>
      </c>
      <c r="E71" s="22">
        <v>438.8</v>
      </c>
      <c r="F71" s="14">
        <f t="shared" si="2"/>
        <v>434.41200000000003</v>
      </c>
      <c r="G71" s="14">
        <f t="shared" si="3"/>
        <v>394.92</v>
      </c>
      <c r="H71" s="8" t="s">
        <v>15</v>
      </c>
    </row>
    <row r="72" spans="1:8" ht="75" customHeight="1">
      <c r="A72" s="7" t="s">
        <v>75</v>
      </c>
      <c r="B72" s="7" t="s">
        <v>73</v>
      </c>
      <c r="C72" s="7" t="s">
        <v>816</v>
      </c>
      <c r="D72" s="9" t="s">
        <v>216</v>
      </c>
      <c r="E72" s="22">
        <v>345.4</v>
      </c>
      <c r="F72" s="14">
        <f t="shared" si="2"/>
        <v>341.94599999999997</v>
      </c>
      <c r="G72" s="14">
        <f t="shared" si="3"/>
        <v>310.86</v>
      </c>
      <c r="H72" s="8" t="s">
        <v>15</v>
      </c>
    </row>
    <row r="73" spans="1:8" ht="75" customHeight="1">
      <c r="A73" s="7" t="s">
        <v>75</v>
      </c>
      <c r="B73" s="7" t="s">
        <v>74</v>
      </c>
      <c r="C73" s="7" t="s">
        <v>817</v>
      </c>
      <c r="D73" s="9" t="s">
        <v>217</v>
      </c>
      <c r="E73" s="22">
        <v>265.7</v>
      </c>
      <c r="F73" s="14">
        <f t="shared" si="2"/>
        <v>263.04300000000001</v>
      </c>
      <c r="G73" s="14">
        <f t="shared" si="3"/>
        <v>239.13</v>
      </c>
      <c r="H73" s="8" t="s">
        <v>15</v>
      </c>
    </row>
    <row r="74" spans="1:8" ht="16.95" customHeight="1">
      <c r="A74" s="97" t="s">
        <v>1219</v>
      </c>
      <c r="B74" s="97"/>
      <c r="C74" s="97"/>
      <c r="D74" s="97"/>
      <c r="E74" s="97"/>
      <c r="F74" s="97"/>
      <c r="G74" s="97"/>
      <c r="H74" s="98"/>
    </row>
    <row r="75" spans="1:8" ht="49.95" customHeight="1">
      <c r="A75" s="7" t="s">
        <v>29</v>
      </c>
      <c r="B75" s="7" t="s">
        <v>3</v>
      </c>
      <c r="C75" s="7" t="s">
        <v>818</v>
      </c>
      <c r="D75" s="9" t="s">
        <v>78</v>
      </c>
      <c r="E75" s="16">
        <v>66.5</v>
      </c>
      <c r="F75" s="14">
        <f t="shared" ref="F75:F138" si="4">E75*0.99</f>
        <v>65.834999999999994</v>
      </c>
      <c r="G75" s="14">
        <f t="shared" ref="G75:G138" si="5">E75*0.9</f>
        <v>59.85</v>
      </c>
      <c r="H75" s="8" t="s">
        <v>15</v>
      </c>
    </row>
    <row r="76" spans="1:8" ht="49.95" customHeight="1">
      <c r="A76" s="7" t="s">
        <v>29</v>
      </c>
      <c r="B76" s="7" t="s">
        <v>4</v>
      </c>
      <c r="C76" s="7" t="s">
        <v>819</v>
      </c>
      <c r="D76" s="9" t="s">
        <v>79</v>
      </c>
      <c r="E76" s="16">
        <v>51</v>
      </c>
      <c r="F76" s="14">
        <f t="shared" si="4"/>
        <v>50.49</v>
      </c>
      <c r="G76" s="14">
        <f t="shared" si="5"/>
        <v>45.9</v>
      </c>
      <c r="H76" s="8" t="s">
        <v>15</v>
      </c>
    </row>
    <row r="77" spans="1:8" ht="49.95" customHeight="1">
      <c r="A77" s="7" t="s">
        <v>29</v>
      </c>
      <c r="B77" s="7" t="s">
        <v>5</v>
      </c>
      <c r="C77" s="7" t="s">
        <v>820</v>
      </c>
      <c r="D77" s="9" t="s">
        <v>80</v>
      </c>
      <c r="E77" s="16">
        <v>30.7</v>
      </c>
      <c r="F77" s="14">
        <f t="shared" si="4"/>
        <v>30.393000000000001</v>
      </c>
      <c r="G77" s="14">
        <f t="shared" si="5"/>
        <v>27.63</v>
      </c>
      <c r="H77" s="8" t="s">
        <v>15</v>
      </c>
    </row>
    <row r="78" spans="1:8" ht="49.95" customHeight="1">
      <c r="A78" s="7" t="s">
        <v>29</v>
      </c>
      <c r="B78" s="7" t="s">
        <v>6</v>
      </c>
      <c r="C78" s="7" t="s">
        <v>821</v>
      </c>
      <c r="D78" s="9" t="s">
        <v>81</v>
      </c>
      <c r="E78" s="16">
        <v>25.6</v>
      </c>
      <c r="F78" s="14">
        <f t="shared" si="4"/>
        <v>25.344000000000001</v>
      </c>
      <c r="G78" s="14">
        <f t="shared" si="5"/>
        <v>23.040000000000003</v>
      </c>
      <c r="H78" s="8" t="s">
        <v>15</v>
      </c>
    </row>
    <row r="79" spans="1:8" ht="49.95" customHeight="1">
      <c r="A79" s="7" t="s">
        <v>29</v>
      </c>
      <c r="B79" s="7" t="s">
        <v>7</v>
      </c>
      <c r="C79" s="7" t="s">
        <v>822</v>
      </c>
      <c r="D79" s="9" t="s">
        <v>82</v>
      </c>
      <c r="E79" s="16">
        <v>19.298999999999999</v>
      </c>
      <c r="F79" s="14">
        <f t="shared" si="4"/>
        <v>19.106009999999998</v>
      </c>
      <c r="G79" s="14">
        <f t="shared" si="5"/>
        <v>17.3691</v>
      </c>
      <c r="H79" s="8" t="s">
        <v>15</v>
      </c>
    </row>
    <row r="80" spans="1:8" ht="49.95" customHeight="1">
      <c r="A80" s="7" t="s">
        <v>29</v>
      </c>
      <c r="B80" s="7" t="s">
        <v>3</v>
      </c>
      <c r="C80" s="7" t="s">
        <v>823</v>
      </c>
      <c r="D80" s="9" t="s">
        <v>83</v>
      </c>
      <c r="E80" s="16">
        <v>75</v>
      </c>
      <c r="F80" s="14">
        <f t="shared" si="4"/>
        <v>74.25</v>
      </c>
      <c r="G80" s="14">
        <f t="shared" si="5"/>
        <v>67.5</v>
      </c>
      <c r="H80" s="8" t="s">
        <v>15</v>
      </c>
    </row>
    <row r="81" spans="1:8" ht="49.95" customHeight="1">
      <c r="A81" s="7" t="s">
        <v>29</v>
      </c>
      <c r="B81" s="7" t="s">
        <v>4</v>
      </c>
      <c r="C81" s="7" t="s">
        <v>824</v>
      </c>
      <c r="D81" s="9" t="s">
        <v>84</v>
      </c>
      <c r="E81" s="16">
        <v>57.5</v>
      </c>
      <c r="F81" s="14">
        <f t="shared" si="4"/>
        <v>56.924999999999997</v>
      </c>
      <c r="G81" s="14">
        <f t="shared" si="5"/>
        <v>51.75</v>
      </c>
      <c r="H81" s="8" t="s">
        <v>15</v>
      </c>
    </row>
    <row r="82" spans="1:8" ht="49.95" customHeight="1">
      <c r="A82" s="7" t="s">
        <v>29</v>
      </c>
      <c r="B82" s="7" t="s">
        <v>5</v>
      </c>
      <c r="C82" s="7" t="s">
        <v>825</v>
      </c>
      <c r="D82" s="9" t="s">
        <v>85</v>
      </c>
      <c r="E82" s="16">
        <v>34.6</v>
      </c>
      <c r="F82" s="14">
        <f t="shared" si="4"/>
        <v>34.253999999999998</v>
      </c>
      <c r="G82" s="14">
        <f t="shared" si="5"/>
        <v>31.14</v>
      </c>
      <c r="H82" s="8" t="s">
        <v>15</v>
      </c>
    </row>
    <row r="83" spans="1:8" ht="49.95" customHeight="1">
      <c r="A83" s="7" t="s">
        <v>29</v>
      </c>
      <c r="B83" s="7" t="s">
        <v>6</v>
      </c>
      <c r="C83" s="7" t="s">
        <v>826</v>
      </c>
      <c r="D83" s="9" t="s">
        <v>86</v>
      </c>
      <c r="E83" s="16">
        <v>28.9</v>
      </c>
      <c r="F83" s="14">
        <f t="shared" si="4"/>
        <v>28.610999999999997</v>
      </c>
      <c r="G83" s="14">
        <f t="shared" si="5"/>
        <v>26.009999999999998</v>
      </c>
      <c r="H83" s="8" t="s">
        <v>15</v>
      </c>
    </row>
    <row r="84" spans="1:8" ht="49.95" customHeight="1">
      <c r="A84" s="7" t="s">
        <v>29</v>
      </c>
      <c r="B84" s="7" t="s">
        <v>7</v>
      </c>
      <c r="C84" s="7" t="s">
        <v>827</v>
      </c>
      <c r="D84" s="9" t="s">
        <v>87</v>
      </c>
      <c r="E84" s="16">
        <v>18.8</v>
      </c>
      <c r="F84" s="14">
        <f t="shared" si="4"/>
        <v>18.612000000000002</v>
      </c>
      <c r="G84" s="14">
        <f t="shared" si="5"/>
        <v>16.920000000000002</v>
      </c>
      <c r="H84" s="8" t="s">
        <v>15</v>
      </c>
    </row>
    <row r="85" spans="1:8" ht="49.95" customHeight="1">
      <c r="A85" s="7" t="s">
        <v>30</v>
      </c>
      <c r="B85" s="7" t="s">
        <v>88</v>
      </c>
      <c r="C85" s="7" t="s">
        <v>828</v>
      </c>
      <c r="D85" s="9" t="s">
        <v>98</v>
      </c>
      <c r="E85" s="16">
        <v>66.5</v>
      </c>
      <c r="F85" s="14">
        <f t="shared" si="4"/>
        <v>65.834999999999994</v>
      </c>
      <c r="G85" s="14">
        <f t="shared" si="5"/>
        <v>59.85</v>
      </c>
      <c r="H85" s="8" t="s">
        <v>15</v>
      </c>
    </row>
    <row r="86" spans="1:8" ht="49.95" customHeight="1">
      <c r="A86" s="7" t="s">
        <v>30</v>
      </c>
      <c r="B86" s="7" t="s">
        <v>89</v>
      </c>
      <c r="C86" s="7" t="s">
        <v>829</v>
      </c>
      <c r="D86" s="9" t="s">
        <v>99</v>
      </c>
      <c r="E86" s="16">
        <v>51</v>
      </c>
      <c r="F86" s="14">
        <f t="shared" si="4"/>
        <v>50.49</v>
      </c>
      <c r="G86" s="14">
        <f t="shared" si="5"/>
        <v>45.9</v>
      </c>
      <c r="H86" s="8" t="s">
        <v>15</v>
      </c>
    </row>
    <row r="87" spans="1:8" ht="49.95" customHeight="1">
      <c r="A87" s="7" t="s">
        <v>30</v>
      </c>
      <c r="B87" s="7" t="s">
        <v>90</v>
      </c>
      <c r="C87" s="7" t="s">
        <v>830</v>
      </c>
      <c r="D87" s="9" t="s">
        <v>100</v>
      </c>
      <c r="E87" s="16">
        <v>30.7</v>
      </c>
      <c r="F87" s="14">
        <f t="shared" si="4"/>
        <v>30.393000000000001</v>
      </c>
      <c r="G87" s="14">
        <f t="shared" si="5"/>
        <v>27.63</v>
      </c>
      <c r="H87" s="8" t="s">
        <v>15</v>
      </c>
    </row>
    <row r="88" spans="1:8" ht="49.95" customHeight="1">
      <c r="A88" s="7" t="s">
        <v>30</v>
      </c>
      <c r="B88" s="7" t="s">
        <v>91</v>
      </c>
      <c r="C88" s="7" t="s">
        <v>831</v>
      </c>
      <c r="D88" s="9" t="s">
        <v>101</v>
      </c>
      <c r="E88" s="16">
        <v>25.6</v>
      </c>
      <c r="F88" s="14">
        <f t="shared" si="4"/>
        <v>25.344000000000001</v>
      </c>
      <c r="G88" s="14">
        <f t="shared" si="5"/>
        <v>23.040000000000003</v>
      </c>
      <c r="H88" s="8" t="s">
        <v>15</v>
      </c>
    </row>
    <row r="89" spans="1:8" ht="49.95" customHeight="1">
      <c r="A89" s="7" t="s">
        <v>30</v>
      </c>
      <c r="B89" s="7" t="s">
        <v>92</v>
      </c>
      <c r="C89" s="7" t="s">
        <v>832</v>
      </c>
      <c r="D89" s="9" t="s">
        <v>102</v>
      </c>
      <c r="E89" s="16">
        <v>19.3</v>
      </c>
      <c r="F89" s="14">
        <f t="shared" si="4"/>
        <v>19.106999999999999</v>
      </c>
      <c r="G89" s="14">
        <f t="shared" si="5"/>
        <v>17.37</v>
      </c>
      <c r="H89" s="8" t="s">
        <v>15</v>
      </c>
    </row>
    <row r="90" spans="1:8" ht="49.95" customHeight="1">
      <c r="A90" s="7" t="s">
        <v>30</v>
      </c>
      <c r="B90" s="7" t="s">
        <v>88</v>
      </c>
      <c r="C90" s="7" t="s">
        <v>833</v>
      </c>
      <c r="D90" s="9" t="s">
        <v>103</v>
      </c>
      <c r="E90" s="16">
        <v>75</v>
      </c>
      <c r="F90" s="14">
        <f t="shared" si="4"/>
        <v>74.25</v>
      </c>
      <c r="G90" s="14">
        <f t="shared" si="5"/>
        <v>67.5</v>
      </c>
      <c r="H90" s="8" t="s">
        <v>15</v>
      </c>
    </row>
    <row r="91" spans="1:8" ht="49.95" customHeight="1">
      <c r="A91" s="7" t="s">
        <v>30</v>
      </c>
      <c r="B91" s="7" t="s">
        <v>89</v>
      </c>
      <c r="C91" s="7" t="s">
        <v>834</v>
      </c>
      <c r="D91" s="9" t="s">
        <v>104</v>
      </c>
      <c r="E91" s="16">
        <v>57.5</v>
      </c>
      <c r="F91" s="14">
        <f t="shared" si="4"/>
        <v>56.924999999999997</v>
      </c>
      <c r="G91" s="14">
        <f t="shared" si="5"/>
        <v>51.75</v>
      </c>
      <c r="H91" s="8" t="s">
        <v>15</v>
      </c>
    </row>
    <row r="92" spans="1:8" ht="49.95" customHeight="1">
      <c r="A92" s="7" t="s">
        <v>30</v>
      </c>
      <c r="B92" s="7" t="s">
        <v>90</v>
      </c>
      <c r="C92" s="7" t="s">
        <v>835</v>
      </c>
      <c r="D92" s="9" t="s">
        <v>105</v>
      </c>
      <c r="E92" s="16">
        <v>34.6</v>
      </c>
      <c r="F92" s="14">
        <f t="shared" si="4"/>
        <v>34.253999999999998</v>
      </c>
      <c r="G92" s="14">
        <f t="shared" si="5"/>
        <v>31.14</v>
      </c>
      <c r="H92" s="8" t="s">
        <v>15</v>
      </c>
    </row>
    <row r="93" spans="1:8" ht="49.95" customHeight="1">
      <c r="A93" s="7" t="s">
        <v>30</v>
      </c>
      <c r="B93" s="7" t="s">
        <v>91</v>
      </c>
      <c r="C93" s="7" t="s">
        <v>836</v>
      </c>
      <c r="D93" s="9" t="s">
        <v>106</v>
      </c>
      <c r="E93" s="16">
        <v>28.9</v>
      </c>
      <c r="F93" s="14">
        <f t="shared" si="4"/>
        <v>28.610999999999997</v>
      </c>
      <c r="G93" s="14">
        <f t="shared" si="5"/>
        <v>26.009999999999998</v>
      </c>
      <c r="H93" s="8" t="s">
        <v>15</v>
      </c>
    </row>
    <row r="94" spans="1:8" ht="49.95" customHeight="1">
      <c r="A94" s="7" t="s">
        <v>30</v>
      </c>
      <c r="B94" s="7" t="s">
        <v>92</v>
      </c>
      <c r="C94" s="7" t="s">
        <v>837</v>
      </c>
      <c r="D94" s="9" t="s">
        <v>107</v>
      </c>
      <c r="E94" s="16">
        <v>18.8</v>
      </c>
      <c r="F94" s="14">
        <f t="shared" si="4"/>
        <v>18.612000000000002</v>
      </c>
      <c r="G94" s="14">
        <f t="shared" si="5"/>
        <v>16.920000000000002</v>
      </c>
      <c r="H94" s="8" t="s">
        <v>15</v>
      </c>
    </row>
    <row r="95" spans="1:8" ht="49.95" customHeight="1">
      <c r="A95" s="7" t="s">
        <v>108</v>
      </c>
      <c r="B95" s="7" t="s">
        <v>93</v>
      </c>
      <c r="C95" s="7" t="s">
        <v>838</v>
      </c>
      <c r="D95" s="9" t="s">
        <v>109</v>
      </c>
      <c r="E95" s="20">
        <v>13.3</v>
      </c>
      <c r="F95" s="14">
        <f t="shared" si="4"/>
        <v>13.167</v>
      </c>
      <c r="G95" s="14">
        <f t="shared" si="5"/>
        <v>11.97</v>
      </c>
      <c r="H95" s="8" t="s">
        <v>15</v>
      </c>
    </row>
    <row r="96" spans="1:8" ht="49.95" customHeight="1">
      <c r="A96" s="7" t="s">
        <v>108</v>
      </c>
      <c r="B96" s="7" t="s">
        <v>94</v>
      </c>
      <c r="C96" s="7" t="s">
        <v>839</v>
      </c>
      <c r="D96" s="9" t="s">
        <v>110</v>
      </c>
      <c r="E96" s="20">
        <v>10.199999999999999</v>
      </c>
      <c r="F96" s="14">
        <f t="shared" si="4"/>
        <v>10.097999999999999</v>
      </c>
      <c r="G96" s="14">
        <f t="shared" si="5"/>
        <v>9.18</v>
      </c>
      <c r="H96" s="8" t="s">
        <v>15</v>
      </c>
    </row>
    <row r="97" spans="1:8" ht="49.95" customHeight="1">
      <c r="A97" s="7" t="s">
        <v>108</v>
      </c>
      <c r="B97" s="7" t="s">
        <v>95</v>
      </c>
      <c r="C97" s="7" t="s">
        <v>840</v>
      </c>
      <c r="D97" s="9" t="s">
        <v>111</v>
      </c>
      <c r="E97" s="20">
        <v>6.2</v>
      </c>
      <c r="F97" s="14">
        <f t="shared" si="4"/>
        <v>6.1379999999999999</v>
      </c>
      <c r="G97" s="14">
        <f t="shared" si="5"/>
        <v>5.58</v>
      </c>
      <c r="H97" s="8" t="s">
        <v>15</v>
      </c>
    </row>
    <row r="98" spans="1:8" ht="49.95" customHeight="1">
      <c r="A98" s="7" t="s">
        <v>108</v>
      </c>
      <c r="B98" s="7" t="s">
        <v>96</v>
      </c>
      <c r="C98" s="7" t="s">
        <v>841</v>
      </c>
      <c r="D98" s="9" t="s">
        <v>112</v>
      </c>
      <c r="E98" s="20">
        <v>5.0999999999999996</v>
      </c>
      <c r="F98" s="14">
        <f t="shared" si="4"/>
        <v>5.0489999999999995</v>
      </c>
      <c r="G98" s="14">
        <f t="shared" si="5"/>
        <v>4.59</v>
      </c>
      <c r="H98" s="8" t="s">
        <v>15</v>
      </c>
    </row>
    <row r="99" spans="1:8" ht="49.95" customHeight="1">
      <c r="A99" s="7" t="s">
        <v>108</v>
      </c>
      <c r="B99" s="7" t="s">
        <v>97</v>
      </c>
      <c r="C99" s="7" t="s">
        <v>842</v>
      </c>
      <c r="D99" s="9" t="s">
        <v>113</v>
      </c>
      <c r="E99" s="20">
        <v>3.4</v>
      </c>
      <c r="F99" s="14">
        <f t="shared" si="4"/>
        <v>3.3660000000000001</v>
      </c>
      <c r="G99" s="14">
        <f t="shared" si="5"/>
        <v>3.06</v>
      </c>
      <c r="H99" s="8" t="s">
        <v>15</v>
      </c>
    </row>
    <row r="100" spans="1:8" ht="49.95" customHeight="1">
      <c r="A100" s="7" t="s">
        <v>108</v>
      </c>
      <c r="B100" s="7" t="s">
        <v>93</v>
      </c>
      <c r="C100" s="7" t="s">
        <v>843</v>
      </c>
      <c r="D100" s="9" t="s">
        <v>114</v>
      </c>
      <c r="E100" s="16">
        <v>15</v>
      </c>
      <c r="F100" s="14">
        <f t="shared" si="4"/>
        <v>14.85</v>
      </c>
      <c r="G100" s="14">
        <f t="shared" si="5"/>
        <v>13.5</v>
      </c>
      <c r="H100" s="8" t="s">
        <v>15</v>
      </c>
    </row>
    <row r="101" spans="1:8" ht="49.95" customHeight="1">
      <c r="A101" s="7" t="s">
        <v>108</v>
      </c>
      <c r="B101" s="7" t="s">
        <v>94</v>
      </c>
      <c r="C101" s="7" t="s">
        <v>844</v>
      </c>
      <c r="D101" s="9" t="s">
        <v>115</v>
      </c>
      <c r="E101" s="16">
        <v>11.5</v>
      </c>
      <c r="F101" s="14">
        <f t="shared" si="4"/>
        <v>11.385</v>
      </c>
      <c r="G101" s="14">
        <f t="shared" si="5"/>
        <v>10.35</v>
      </c>
      <c r="H101" s="8" t="s">
        <v>15</v>
      </c>
    </row>
    <row r="102" spans="1:8" ht="49.95" customHeight="1">
      <c r="A102" s="7" t="s">
        <v>108</v>
      </c>
      <c r="B102" s="7" t="s">
        <v>95</v>
      </c>
      <c r="C102" s="7" t="s">
        <v>845</v>
      </c>
      <c r="D102" s="9" t="s">
        <v>116</v>
      </c>
      <c r="E102" s="16">
        <v>6.9</v>
      </c>
      <c r="F102" s="14">
        <f t="shared" si="4"/>
        <v>6.8310000000000004</v>
      </c>
      <c r="G102" s="14">
        <f t="shared" si="5"/>
        <v>6.2100000000000009</v>
      </c>
      <c r="H102" s="8" t="s">
        <v>15</v>
      </c>
    </row>
    <row r="103" spans="1:8" ht="49.95" customHeight="1">
      <c r="A103" s="7" t="s">
        <v>108</v>
      </c>
      <c r="B103" s="7" t="s">
        <v>96</v>
      </c>
      <c r="C103" s="7" t="s">
        <v>846</v>
      </c>
      <c r="D103" s="9" t="s">
        <v>117</v>
      </c>
      <c r="E103" s="16">
        <v>5.8</v>
      </c>
      <c r="F103" s="14">
        <f t="shared" si="4"/>
        <v>5.742</v>
      </c>
      <c r="G103" s="14">
        <f t="shared" si="5"/>
        <v>5.22</v>
      </c>
      <c r="H103" s="8" t="s">
        <v>15</v>
      </c>
    </row>
    <row r="104" spans="1:8" ht="49.95" customHeight="1">
      <c r="A104" s="7" t="s">
        <v>108</v>
      </c>
      <c r="B104" s="7" t="s">
        <v>97</v>
      </c>
      <c r="C104" s="7" t="s">
        <v>847</v>
      </c>
      <c r="D104" s="9" t="s">
        <v>118</v>
      </c>
      <c r="E104" s="16">
        <v>3.8</v>
      </c>
      <c r="F104" s="14">
        <f t="shared" si="4"/>
        <v>3.762</v>
      </c>
      <c r="G104" s="14">
        <f t="shared" si="5"/>
        <v>3.42</v>
      </c>
      <c r="H104" s="8" t="s">
        <v>15</v>
      </c>
    </row>
    <row r="105" spans="1:8" ht="49.95" customHeight="1">
      <c r="A105" s="7" t="s">
        <v>39</v>
      </c>
      <c r="B105" s="7" t="s">
        <v>119</v>
      </c>
      <c r="C105" s="7" t="s">
        <v>848</v>
      </c>
      <c r="D105" s="9" t="s">
        <v>206</v>
      </c>
      <c r="E105" s="17">
        <v>33250</v>
      </c>
      <c r="F105" s="14">
        <f t="shared" si="4"/>
        <v>32917.5</v>
      </c>
      <c r="G105" s="14">
        <f t="shared" si="5"/>
        <v>29925</v>
      </c>
      <c r="H105" s="8" t="s">
        <v>15</v>
      </c>
    </row>
    <row r="106" spans="1:8" ht="49.95" customHeight="1">
      <c r="A106" s="7" t="s">
        <v>39</v>
      </c>
      <c r="B106" s="7" t="s">
        <v>119</v>
      </c>
      <c r="C106" s="7" t="s">
        <v>849</v>
      </c>
      <c r="D106" s="9" t="s">
        <v>207</v>
      </c>
      <c r="E106" s="17">
        <v>37500</v>
      </c>
      <c r="F106" s="14">
        <f t="shared" si="4"/>
        <v>37125</v>
      </c>
      <c r="G106" s="14">
        <f t="shared" si="5"/>
        <v>33750</v>
      </c>
      <c r="H106" s="8" t="s">
        <v>15</v>
      </c>
    </row>
    <row r="107" spans="1:8" ht="49.95" customHeight="1">
      <c r="A107" s="7" t="s">
        <v>31</v>
      </c>
      <c r="B107" s="7" t="s">
        <v>120</v>
      </c>
      <c r="C107" s="7" t="s">
        <v>850</v>
      </c>
      <c r="D107" s="9" t="s">
        <v>150</v>
      </c>
      <c r="E107" s="16">
        <v>20</v>
      </c>
      <c r="F107" s="14">
        <f t="shared" si="4"/>
        <v>19.8</v>
      </c>
      <c r="G107" s="14">
        <f t="shared" si="5"/>
        <v>18</v>
      </c>
      <c r="H107" s="8" t="s">
        <v>15</v>
      </c>
    </row>
    <row r="108" spans="1:8" ht="49.95" customHeight="1">
      <c r="A108" s="7" t="s">
        <v>31</v>
      </c>
      <c r="B108" s="7" t="s">
        <v>121</v>
      </c>
      <c r="C108" s="7" t="s">
        <v>851</v>
      </c>
      <c r="D108" s="9" t="s">
        <v>151</v>
      </c>
      <c r="E108" s="16">
        <v>15.3</v>
      </c>
      <c r="F108" s="14">
        <f t="shared" si="4"/>
        <v>15.147</v>
      </c>
      <c r="G108" s="14">
        <f t="shared" si="5"/>
        <v>13.770000000000001</v>
      </c>
      <c r="H108" s="8" t="s">
        <v>15</v>
      </c>
    </row>
    <row r="109" spans="1:8" ht="49.95" customHeight="1">
      <c r="A109" s="7" t="s">
        <v>31</v>
      </c>
      <c r="B109" s="7" t="s">
        <v>122</v>
      </c>
      <c r="C109" s="7" t="s">
        <v>852</v>
      </c>
      <c r="D109" s="9" t="s">
        <v>152</v>
      </c>
      <c r="E109" s="16">
        <v>9.1999999999999993</v>
      </c>
      <c r="F109" s="14">
        <f t="shared" si="4"/>
        <v>9.1079999999999988</v>
      </c>
      <c r="G109" s="14">
        <f t="shared" si="5"/>
        <v>8.2799999999999994</v>
      </c>
      <c r="H109" s="8" t="s">
        <v>15</v>
      </c>
    </row>
    <row r="110" spans="1:8" ht="49.95" customHeight="1">
      <c r="A110" s="7" t="s">
        <v>31</v>
      </c>
      <c r="B110" s="7" t="s">
        <v>123</v>
      </c>
      <c r="C110" s="7" t="s">
        <v>853</v>
      </c>
      <c r="D110" s="9" t="s">
        <v>153</v>
      </c>
      <c r="E110" s="16">
        <v>7.7</v>
      </c>
      <c r="F110" s="14">
        <f t="shared" si="4"/>
        <v>7.6230000000000002</v>
      </c>
      <c r="G110" s="14">
        <f t="shared" si="5"/>
        <v>6.9300000000000006</v>
      </c>
      <c r="H110" s="8" t="s">
        <v>15</v>
      </c>
    </row>
    <row r="111" spans="1:8" ht="49.95" customHeight="1">
      <c r="A111" s="7" t="s">
        <v>31</v>
      </c>
      <c r="B111" s="7" t="s">
        <v>124</v>
      </c>
      <c r="C111" s="7" t="s">
        <v>854</v>
      </c>
      <c r="D111" s="9" t="s">
        <v>154</v>
      </c>
      <c r="E111" s="16">
        <v>5</v>
      </c>
      <c r="F111" s="14">
        <f t="shared" si="4"/>
        <v>4.95</v>
      </c>
      <c r="G111" s="14">
        <f t="shared" si="5"/>
        <v>4.5</v>
      </c>
      <c r="H111" s="8" t="s">
        <v>15</v>
      </c>
    </row>
    <row r="112" spans="1:8" ht="49.95" customHeight="1">
      <c r="A112" s="7" t="s">
        <v>31</v>
      </c>
      <c r="B112" s="7" t="s">
        <v>120</v>
      </c>
      <c r="C112" s="7" t="s">
        <v>855</v>
      </c>
      <c r="D112" s="9" t="s">
        <v>155</v>
      </c>
      <c r="E112" s="16">
        <v>22.5</v>
      </c>
      <c r="F112" s="14">
        <f t="shared" si="4"/>
        <v>22.274999999999999</v>
      </c>
      <c r="G112" s="14">
        <f t="shared" si="5"/>
        <v>20.25</v>
      </c>
      <c r="H112" s="8" t="s">
        <v>15</v>
      </c>
    </row>
    <row r="113" spans="1:8" ht="49.95" customHeight="1">
      <c r="A113" s="7" t="s">
        <v>31</v>
      </c>
      <c r="B113" s="7" t="s">
        <v>121</v>
      </c>
      <c r="C113" s="7" t="s">
        <v>856</v>
      </c>
      <c r="D113" s="9" t="s">
        <v>156</v>
      </c>
      <c r="E113" s="16">
        <v>17.3</v>
      </c>
      <c r="F113" s="14">
        <f t="shared" si="4"/>
        <v>17.126999999999999</v>
      </c>
      <c r="G113" s="14">
        <f t="shared" si="5"/>
        <v>15.57</v>
      </c>
      <c r="H113" s="8" t="s">
        <v>15</v>
      </c>
    </row>
    <row r="114" spans="1:8" ht="49.95" customHeight="1">
      <c r="A114" s="7" t="s">
        <v>31</v>
      </c>
      <c r="B114" s="7" t="s">
        <v>122</v>
      </c>
      <c r="C114" s="7" t="s">
        <v>857</v>
      </c>
      <c r="D114" s="9" t="s">
        <v>157</v>
      </c>
      <c r="E114" s="16">
        <v>10.4</v>
      </c>
      <c r="F114" s="14">
        <f t="shared" si="4"/>
        <v>10.295999999999999</v>
      </c>
      <c r="G114" s="14">
        <f t="shared" si="5"/>
        <v>9.3600000000000012</v>
      </c>
      <c r="H114" s="8" t="s">
        <v>15</v>
      </c>
    </row>
    <row r="115" spans="1:8" ht="49.95" customHeight="1">
      <c r="A115" s="7" t="s">
        <v>31</v>
      </c>
      <c r="B115" s="7" t="s">
        <v>123</v>
      </c>
      <c r="C115" s="7" t="s">
        <v>858</v>
      </c>
      <c r="D115" s="9" t="s">
        <v>158</v>
      </c>
      <c r="E115" s="16">
        <v>8.6999999999999993</v>
      </c>
      <c r="F115" s="14">
        <f t="shared" si="4"/>
        <v>8.6129999999999995</v>
      </c>
      <c r="G115" s="14">
        <f t="shared" si="5"/>
        <v>7.8299999999999992</v>
      </c>
      <c r="H115" s="8" t="s">
        <v>15</v>
      </c>
    </row>
    <row r="116" spans="1:8" ht="49.95" customHeight="1">
      <c r="A116" s="7" t="s">
        <v>31</v>
      </c>
      <c r="B116" s="7" t="s">
        <v>124</v>
      </c>
      <c r="C116" s="7" t="s">
        <v>859</v>
      </c>
      <c r="D116" s="9" t="s">
        <v>159</v>
      </c>
      <c r="E116" s="16">
        <v>5.7</v>
      </c>
      <c r="F116" s="14">
        <f t="shared" si="4"/>
        <v>5.6429999999999998</v>
      </c>
      <c r="G116" s="14">
        <f t="shared" si="5"/>
        <v>5.13</v>
      </c>
      <c r="H116" s="8" t="s">
        <v>15</v>
      </c>
    </row>
    <row r="117" spans="1:8" ht="75" customHeight="1">
      <c r="A117" s="7" t="s">
        <v>160</v>
      </c>
      <c r="B117" s="7" t="s">
        <v>125</v>
      </c>
      <c r="C117" s="7" t="s">
        <v>860</v>
      </c>
      <c r="D117" s="9" t="s">
        <v>161</v>
      </c>
      <c r="E117" s="16">
        <v>16</v>
      </c>
      <c r="F117" s="14">
        <f t="shared" si="4"/>
        <v>15.84</v>
      </c>
      <c r="G117" s="14">
        <f t="shared" si="5"/>
        <v>14.4</v>
      </c>
      <c r="H117" s="8" t="s">
        <v>15</v>
      </c>
    </row>
    <row r="118" spans="1:8" ht="75" customHeight="1">
      <c r="A118" s="7" t="s">
        <v>160</v>
      </c>
      <c r="B118" s="7" t="s">
        <v>126</v>
      </c>
      <c r="C118" s="7" t="s">
        <v>861</v>
      </c>
      <c r="D118" s="9" t="s">
        <v>162</v>
      </c>
      <c r="E118" s="16">
        <v>12.2</v>
      </c>
      <c r="F118" s="14">
        <f t="shared" si="4"/>
        <v>12.077999999999999</v>
      </c>
      <c r="G118" s="14">
        <f t="shared" si="5"/>
        <v>10.98</v>
      </c>
      <c r="H118" s="8" t="s">
        <v>15</v>
      </c>
    </row>
    <row r="119" spans="1:8" ht="75" customHeight="1">
      <c r="A119" s="7" t="s">
        <v>160</v>
      </c>
      <c r="B119" s="7" t="s">
        <v>127</v>
      </c>
      <c r="C119" s="7" t="s">
        <v>862</v>
      </c>
      <c r="D119" s="9" t="s">
        <v>163</v>
      </c>
      <c r="E119" s="16">
        <v>7.1</v>
      </c>
      <c r="F119" s="14">
        <f t="shared" si="4"/>
        <v>7.0289999999999999</v>
      </c>
      <c r="G119" s="14">
        <f t="shared" si="5"/>
        <v>6.39</v>
      </c>
      <c r="H119" s="8" t="s">
        <v>15</v>
      </c>
    </row>
    <row r="120" spans="1:8" ht="75" customHeight="1">
      <c r="A120" s="7" t="s">
        <v>160</v>
      </c>
      <c r="B120" s="7" t="s">
        <v>128</v>
      </c>
      <c r="C120" s="7" t="s">
        <v>863</v>
      </c>
      <c r="D120" s="9" t="s">
        <v>164</v>
      </c>
      <c r="E120" s="16">
        <v>6.1</v>
      </c>
      <c r="F120" s="14">
        <f t="shared" si="4"/>
        <v>6.0389999999999997</v>
      </c>
      <c r="G120" s="14">
        <f t="shared" si="5"/>
        <v>5.49</v>
      </c>
      <c r="H120" s="8" t="s">
        <v>15</v>
      </c>
    </row>
    <row r="121" spans="1:8" ht="75" customHeight="1">
      <c r="A121" s="7" t="s">
        <v>160</v>
      </c>
      <c r="B121" s="7" t="s">
        <v>129</v>
      </c>
      <c r="C121" s="7" t="s">
        <v>864</v>
      </c>
      <c r="D121" s="9" t="s">
        <v>165</v>
      </c>
      <c r="E121" s="16">
        <v>4.6514999999999995</v>
      </c>
      <c r="F121" s="14">
        <f t="shared" si="4"/>
        <v>4.6049849999999992</v>
      </c>
      <c r="G121" s="14">
        <f t="shared" si="5"/>
        <v>4.18635</v>
      </c>
      <c r="H121" s="8" t="s">
        <v>15</v>
      </c>
    </row>
    <row r="122" spans="1:8" ht="75" customHeight="1">
      <c r="A122" s="7" t="s">
        <v>160</v>
      </c>
      <c r="B122" s="7" t="s">
        <v>125</v>
      </c>
      <c r="C122" s="7" t="s">
        <v>865</v>
      </c>
      <c r="D122" s="9" t="s">
        <v>166</v>
      </c>
      <c r="E122" s="16">
        <v>18</v>
      </c>
      <c r="F122" s="14">
        <f t="shared" si="4"/>
        <v>17.82</v>
      </c>
      <c r="G122" s="14">
        <f t="shared" si="5"/>
        <v>16.2</v>
      </c>
      <c r="H122" s="8" t="s">
        <v>15</v>
      </c>
    </row>
    <row r="123" spans="1:8" ht="75" customHeight="1">
      <c r="A123" s="7" t="s">
        <v>160</v>
      </c>
      <c r="B123" s="7" t="s">
        <v>126</v>
      </c>
      <c r="C123" s="7" t="s">
        <v>866</v>
      </c>
      <c r="D123" s="9" t="s">
        <v>167</v>
      </c>
      <c r="E123" s="16">
        <v>13.8</v>
      </c>
      <c r="F123" s="14">
        <f t="shared" si="4"/>
        <v>13.662000000000001</v>
      </c>
      <c r="G123" s="14">
        <f t="shared" si="5"/>
        <v>12.420000000000002</v>
      </c>
      <c r="H123" s="8" t="s">
        <v>15</v>
      </c>
    </row>
    <row r="124" spans="1:8" ht="75" customHeight="1">
      <c r="A124" s="7" t="s">
        <v>160</v>
      </c>
      <c r="B124" s="7" t="s">
        <v>127</v>
      </c>
      <c r="C124" s="7" t="s">
        <v>867</v>
      </c>
      <c r="D124" s="9" t="s">
        <v>168</v>
      </c>
      <c r="E124" s="16">
        <v>8</v>
      </c>
      <c r="F124" s="14">
        <f t="shared" si="4"/>
        <v>7.92</v>
      </c>
      <c r="G124" s="14">
        <f t="shared" si="5"/>
        <v>7.2</v>
      </c>
      <c r="H124" s="8" t="s">
        <v>15</v>
      </c>
    </row>
    <row r="125" spans="1:8" ht="75" customHeight="1">
      <c r="A125" s="7" t="s">
        <v>160</v>
      </c>
      <c r="B125" s="7" t="s">
        <v>128</v>
      </c>
      <c r="C125" s="7" t="s">
        <v>868</v>
      </c>
      <c r="D125" s="9" t="s">
        <v>169</v>
      </c>
      <c r="E125" s="16">
        <v>6.9</v>
      </c>
      <c r="F125" s="14">
        <f t="shared" si="4"/>
        <v>6.8310000000000004</v>
      </c>
      <c r="G125" s="14">
        <f t="shared" si="5"/>
        <v>6.2100000000000009</v>
      </c>
      <c r="H125" s="8" t="s">
        <v>15</v>
      </c>
    </row>
    <row r="126" spans="1:8" ht="75" customHeight="1">
      <c r="A126" s="7" t="s">
        <v>160</v>
      </c>
      <c r="B126" s="7" t="s">
        <v>129</v>
      </c>
      <c r="C126" s="7" t="s">
        <v>869</v>
      </c>
      <c r="D126" s="9" t="s">
        <v>170</v>
      </c>
      <c r="E126" s="16">
        <v>4.3</v>
      </c>
      <c r="F126" s="14">
        <f t="shared" si="4"/>
        <v>4.2569999999999997</v>
      </c>
      <c r="G126" s="14">
        <f t="shared" si="5"/>
        <v>3.87</v>
      </c>
      <c r="H126" s="8" t="s">
        <v>15</v>
      </c>
    </row>
    <row r="127" spans="1:8" ht="75" customHeight="1">
      <c r="A127" s="7" t="s">
        <v>17</v>
      </c>
      <c r="B127" s="7" t="s">
        <v>130</v>
      </c>
      <c r="C127" s="7" t="s">
        <v>870</v>
      </c>
      <c r="D127" s="9" t="s">
        <v>192</v>
      </c>
      <c r="E127" s="16">
        <v>26.6</v>
      </c>
      <c r="F127" s="14">
        <f t="shared" si="4"/>
        <v>26.334</v>
      </c>
      <c r="G127" s="14">
        <f t="shared" si="5"/>
        <v>23.94</v>
      </c>
      <c r="H127" s="8" t="s">
        <v>15</v>
      </c>
    </row>
    <row r="128" spans="1:8" ht="75" customHeight="1">
      <c r="A128" s="7" t="s">
        <v>17</v>
      </c>
      <c r="B128" s="7" t="s">
        <v>131</v>
      </c>
      <c r="C128" s="7" t="s">
        <v>871</v>
      </c>
      <c r="D128" s="9" t="s">
        <v>193</v>
      </c>
      <c r="E128" s="16">
        <v>21.3</v>
      </c>
      <c r="F128" s="14">
        <f t="shared" si="4"/>
        <v>21.087</v>
      </c>
      <c r="G128" s="14">
        <f t="shared" si="5"/>
        <v>19.170000000000002</v>
      </c>
      <c r="H128" s="8" t="s">
        <v>15</v>
      </c>
    </row>
    <row r="129" spans="1:8" ht="75" customHeight="1">
      <c r="A129" s="7" t="s">
        <v>17</v>
      </c>
      <c r="B129" s="7" t="s">
        <v>132</v>
      </c>
      <c r="C129" s="7" t="s">
        <v>872</v>
      </c>
      <c r="D129" s="9" t="s">
        <v>194</v>
      </c>
      <c r="E129" s="16">
        <v>14.6</v>
      </c>
      <c r="F129" s="14">
        <f t="shared" si="4"/>
        <v>14.453999999999999</v>
      </c>
      <c r="G129" s="14">
        <f t="shared" si="5"/>
        <v>13.14</v>
      </c>
      <c r="H129" s="8" t="s">
        <v>15</v>
      </c>
    </row>
    <row r="130" spans="1:8" ht="75" customHeight="1">
      <c r="A130" s="7" t="s">
        <v>17</v>
      </c>
      <c r="B130" s="7" t="s">
        <v>133</v>
      </c>
      <c r="C130" s="7" t="s">
        <v>873</v>
      </c>
      <c r="D130" s="9" t="s">
        <v>195</v>
      </c>
      <c r="E130" s="16">
        <v>13.3</v>
      </c>
      <c r="F130" s="14">
        <f t="shared" si="4"/>
        <v>13.167</v>
      </c>
      <c r="G130" s="14">
        <f t="shared" si="5"/>
        <v>11.97</v>
      </c>
      <c r="H130" s="8" t="s">
        <v>15</v>
      </c>
    </row>
    <row r="131" spans="1:8" ht="75" customHeight="1">
      <c r="A131" s="7" t="s">
        <v>17</v>
      </c>
      <c r="B131" s="7" t="s">
        <v>134</v>
      </c>
      <c r="C131" s="7" t="s">
        <v>874</v>
      </c>
      <c r="D131" s="9" t="s">
        <v>196</v>
      </c>
      <c r="E131" s="16">
        <v>12</v>
      </c>
      <c r="F131" s="14">
        <f t="shared" si="4"/>
        <v>11.879999999999999</v>
      </c>
      <c r="G131" s="14">
        <f t="shared" si="5"/>
        <v>10.8</v>
      </c>
      <c r="H131" s="8" t="s">
        <v>15</v>
      </c>
    </row>
    <row r="132" spans="1:8" ht="75" customHeight="1">
      <c r="A132" s="7" t="s">
        <v>17</v>
      </c>
      <c r="B132" s="7" t="s">
        <v>130</v>
      </c>
      <c r="C132" s="7" t="s">
        <v>875</v>
      </c>
      <c r="D132" s="9" t="s">
        <v>197</v>
      </c>
      <c r="E132" s="16">
        <v>30</v>
      </c>
      <c r="F132" s="14">
        <f t="shared" si="4"/>
        <v>29.7</v>
      </c>
      <c r="G132" s="14">
        <f t="shared" si="5"/>
        <v>27</v>
      </c>
      <c r="H132" s="8" t="s">
        <v>15</v>
      </c>
    </row>
    <row r="133" spans="1:8" ht="75" customHeight="1">
      <c r="A133" s="7" t="s">
        <v>17</v>
      </c>
      <c r="B133" s="7" t="s">
        <v>131</v>
      </c>
      <c r="C133" s="7" t="s">
        <v>876</v>
      </c>
      <c r="D133" s="9" t="s">
        <v>198</v>
      </c>
      <c r="E133" s="16">
        <v>24</v>
      </c>
      <c r="F133" s="14">
        <f t="shared" si="4"/>
        <v>23.759999999999998</v>
      </c>
      <c r="G133" s="14">
        <f t="shared" si="5"/>
        <v>21.6</v>
      </c>
      <c r="H133" s="8" t="s">
        <v>15</v>
      </c>
    </row>
    <row r="134" spans="1:8" ht="75" customHeight="1">
      <c r="A134" s="7" t="s">
        <v>17</v>
      </c>
      <c r="B134" s="7" t="s">
        <v>132</v>
      </c>
      <c r="C134" s="7" t="s">
        <v>877</v>
      </c>
      <c r="D134" s="9" t="s">
        <v>199</v>
      </c>
      <c r="E134" s="16">
        <v>16.5</v>
      </c>
      <c r="F134" s="14">
        <f t="shared" si="4"/>
        <v>16.335000000000001</v>
      </c>
      <c r="G134" s="14">
        <f t="shared" si="5"/>
        <v>14.85</v>
      </c>
      <c r="H134" s="8" t="s">
        <v>15</v>
      </c>
    </row>
    <row r="135" spans="1:8" ht="75" customHeight="1">
      <c r="A135" s="7" t="s">
        <v>17</v>
      </c>
      <c r="B135" s="7" t="s">
        <v>133</v>
      </c>
      <c r="C135" s="7" t="s">
        <v>878</v>
      </c>
      <c r="D135" s="9" t="s">
        <v>200</v>
      </c>
      <c r="E135" s="16">
        <v>15</v>
      </c>
      <c r="F135" s="14">
        <f t="shared" si="4"/>
        <v>14.85</v>
      </c>
      <c r="G135" s="14">
        <f t="shared" si="5"/>
        <v>13.5</v>
      </c>
      <c r="H135" s="8" t="s">
        <v>15</v>
      </c>
    </row>
    <row r="136" spans="1:8" ht="75" customHeight="1">
      <c r="A136" s="7" t="s">
        <v>17</v>
      </c>
      <c r="B136" s="7" t="s">
        <v>134</v>
      </c>
      <c r="C136" s="7" t="s">
        <v>879</v>
      </c>
      <c r="D136" s="9" t="s">
        <v>201</v>
      </c>
      <c r="E136" s="16">
        <v>13.5</v>
      </c>
      <c r="F136" s="14">
        <f t="shared" si="4"/>
        <v>13.365</v>
      </c>
      <c r="G136" s="14">
        <f t="shared" si="5"/>
        <v>12.15</v>
      </c>
      <c r="H136" s="8" t="s">
        <v>15</v>
      </c>
    </row>
    <row r="137" spans="1:8" ht="60" customHeight="1">
      <c r="A137" s="7" t="s">
        <v>38</v>
      </c>
      <c r="B137" s="7" t="s">
        <v>135</v>
      </c>
      <c r="C137" s="7" t="s">
        <v>880</v>
      </c>
      <c r="D137" s="9" t="s">
        <v>171</v>
      </c>
      <c r="E137" s="16">
        <v>20</v>
      </c>
      <c r="F137" s="14">
        <f t="shared" si="4"/>
        <v>19.8</v>
      </c>
      <c r="G137" s="14">
        <f t="shared" si="5"/>
        <v>18</v>
      </c>
      <c r="H137" s="8" t="s">
        <v>15</v>
      </c>
    </row>
    <row r="138" spans="1:8" ht="60" customHeight="1">
      <c r="A138" s="7" t="s">
        <v>38</v>
      </c>
      <c r="B138" s="7" t="s">
        <v>136</v>
      </c>
      <c r="C138" s="7" t="s">
        <v>881</v>
      </c>
      <c r="D138" s="9" t="s">
        <v>172</v>
      </c>
      <c r="E138" s="16">
        <v>15.3</v>
      </c>
      <c r="F138" s="14">
        <f t="shared" si="4"/>
        <v>15.147</v>
      </c>
      <c r="G138" s="14">
        <f t="shared" si="5"/>
        <v>13.770000000000001</v>
      </c>
      <c r="H138" s="8" t="s">
        <v>15</v>
      </c>
    </row>
    <row r="139" spans="1:8" ht="60" customHeight="1">
      <c r="A139" s="7" t="s">
        <v>38</v>
      </c>
      <c r="B139" s="7" t="s">
        <v>137</v>
      </c>
      <c r="C139" s="7" t="s">
        <v>882</v>
      </c>
      <c r="D139" s="9" t="s">
        <v>173</v>
      </c>
      <c r="E139" s="16">
        <v>10.199999999999999</v>
      </c>
      <c r="F139" s="14">
        <f t="shared" ref="F139:F166" si="6">E139*0.99</f>
        <v>10.097999999999999</v>
      </c>
      <c r="G139" s="14">
        <f t="shared" ref="G139:G166" si="7">E139*0.9</f>
        <v>9.18</v>
      </c>
      <c r="H139" s="8" t="s">
        <v>15</v>
      </c>
    </row>
    <row r="140" spans="1:8" ht="60" customHeight="1">
      <c r="A140" s="7" t="s">
        <v>38</v>
      </c>
      <c r="B140" s="7" t="s">
        <v>138</v>
      </c>
      <c r="C140" s="7" t="s">
        <v>883</v>
      </c>
      <c r="D140" s="9" t="s">
        <v>174</v>
      </c>
      <c r="E140" s="16">
        <v>8.89</v>
      </c>
      <c r="F140" s="14">
        <f t="shared" si="6"/>
        <v>8.8010999999999999</v>
      </c>
      <c r="G140" s="14">
        <f t="shared" si="7"/>
        <v>8.0010000000000012</v>
      </c>
      <c r="H140" s="8" t="s">
        <v>15</v>
      </c>
    </row>
    <row r="141" spans="1:8" ht="60" customHeight="1">
      <c r="A141" s="7" t="s">
        <v>38</v>
      </c>
      <c r="B141" s="7" t="s">
        <v>139</v>
      </c>
      <c r="C141" s="7" t="s">
        <v>884</v>
      </c>
      <c r="D141" s="9" t="s">
        <v>175</v>
      </c>
      <c r="E141" s="16">
        <v>7.37</v>
      </c>
      <c r="F141" s="14">
        <f t="shared" si="6"/>
        <v>7.2963000000000005</v>
      </c>
      <c r="G141" s="14">
        <f t="shared" si="7"/>
        <v>6.633</v>
      </c>
      <c r="H141" s="8" t="s">
        <v>15</v>
      </c>
    </row>
    <row r="142" spans="1:8" ht="60" customHeight="1">
      <c r="A142" s="7" t="s">
        <v>38</v>
      </c>
      <c r="B142" s="7" t="s">
        <v>135</v>
      </c>
      <c r="C142" s="7" t="s">
        <v>885</v>
      </c>
      <c r="D142" s="9" t="s">
        <v>176</v>
      </c>
      <c r="E142" s="16">
        <v>22.5</v>
      </c>
      <c r="F142" s="14">
        <f t="shared" si="6"/>
        <v>22.274999999999999</v>
      </c>
      <c r="G142" s="14">
        <f t="shared" si="7"/>
        <v>20.25</v>
      </c>
      <c r="H142" s="8" t="s">
        <v>15</v>
      </c>
    </row>
    <row r="143" spans="1:8" ht="60" customHeight="1">
      <c r="A143" s="7" t="s">
        <v>38</v>
      </c>
      <c r="B143" s="7" t="s">
        <v>136</v>
      </c>
      <c r="C143" s="7" t="s">
        <v>886</v>
      </c>
      <c r="D143" s="9" t="s">
        <v>177</v>
      </c>
      <c r="E143" s="16">
        <v>17.2</v>
      </c>
      <c r="F143" s="14">
        <f t="shared" si="6"/>
        <v>17.027999999999999</v>
      </c>
      <c r="G143" s="14">
        <f t="shared" si="7"/>
        <v>15.48</v>
      </c>
      <c r="H143" s="8" t="s">
        <v>15</v>
      </c>
    </row>
    <row r="144" spans="1:8" ht="60" customHeight="1">
      <c r="A144" s="7" t="s">
        <v>38</v>
      </c>
      <c r="B144" s="7" t="s">
        <v>137</v>
      </c>
      <c r="C144" s="7" t="s">
        <v>887</v>
      </c>
      <c r="D144" s="9" t="s">
        <v>178</v>
      </c>
      <c r="E144" s="16">
        <v>9.9</v>
      </c>
      <c r="F144" s="14">
        <f t="shared" si="6"/>
        <v>9.8010000000000002</v>
      </c>
      <c r="G144" s="14">
        <f t="shared" si="7"/>
        <v>8.91</v>
      </c>
      <c r="H144" s="8" t="s">
        <v>15</v>
      </c>
    </row>
    <row r="145" spans="1:8" ht="60" customHeight="1">
      <c r="A145" s="7" t="s">
        <v>38</v>
      </c>
      <c r="B145" s="7" t="s">
        <v>138</v>
      </c>
      <c r="C145" s="7" t="s">
        <v>888</v>
      </c>
      <c r="D145" s="9" t="s">
        <v>179</v>
      </c>
      <c r="E145" s="16">
        <v>8.6</v>
      </c>
      <c r="F145" s="14">
        <f t="shared" si="6"/>
        <v>8.5139999999999993</v>
      </c>
      <c r="G145" s="14">
        <f t="shared" si="7"/>
        <v>7.74</v>
      </c>
      <c r="H145" s="8" t="s">
        <v>15</v>
      </c>
    </row>
    <row r="146" spans="1:8" ht="60" customHeight="1">
      <c r="A146" s="7" t="s">
        <v>38</v>
      </c>
      <c r="B146" s="7" t="s">
        <v>139</v>
      </c>
      <c r="C146" s="7" t="s">
        <v>889</v>
      </c>
      <c r="D146" s="9" t="s">
        <v>180</v>
      </c>
      <c r="E146" s="16">
        <v>5.4</v>
      </c>
      <c r="F146" s="14">
        <f t="shared" si="6"/>
        <v>5.3460000000000001</v>
      </c>
      <c r="G146" s="14">
        <f t="shared" si="7"/>
        <v>4.8600000000000003</v>
      </c>
      <c r="H146" s="8" t="s">
        <v>15</v>
      </c>
    </row>
    <row r="147" spans="1:8" ht="75" customHeight="1">
      <c r="A147" s="7" t="s">
        <v>181</v>
      </c>
      <c r="B147" s="7" t="s">
        <v>140</v>
      </c>
      <c r="C147" s="7" t="s">
        <v>890</v>
      </c>
      <c r="D147" s="9" t="s">
        <v>182</v>
      </c>
      <c r="E147" s="16">
        <v>53.2</v>
      </c>
      <c r="F147" s="14">
        <f t="shared" si="6"/>
        <v>52.667999999999999</v>
      </c>
      <c r="G147" s="14">
        <f t="shared" si="7"/>
        <v>47.88</v>
      </c>
      <c r="H147" s="8" t="s">
        <v>15</v>
      </c>
    </row>
    <row r="148" spans="1:8" ht="75" customHeight="1">
      <c r="A148" s="7" t="s">
        <v>181</v>
      </c>
      <c r="B148" s="7" t="s">
        <v>141</v>
      </c>
      <c r="C148" s="7" t="s">
        <v>891</v>
      </c>
      <c r="D148" s="9" t="s">
        <v>183</v>
      </c>
      <c r="E148" s="16">
        <v>42.6</v>
      </c>
      <c r="F148" s="14">
        <f t="shared" si="6"/>
        <v>42.173999999999999</v>
      </c>
      <c r="G148" s="14">
        <f t="shared" si="7"/>
        <v>38.340000000000003</v>
      </c>
      <c r="H148" s="8" t="s">
        <v>15</v>
      </c>
    </row>
    <row r="149" spans="1:8" ht="75" customHeight="1">
      <c r="A149" s="7" t="s">
        <v>181</v>
      </c>
      <c r="B149" s="7" t="s">
        <v>142</v>
      </c>
      <c r="C149" s="7" t="s">
        <v>892</v>
      </c>
      <c r="D149" s="9" t="s">
        <v>184</v>
      </c>
      <c r="E149" s="16">
        <v>29.3</v>
      </c>
      <c r="F149" s="14">
        <f t="shared" si="6"/>
        <v>29.007000000000001</v>
      </c>
      <c r="G149" s="14">
        <f t="shared" si="7"/>
        <v>26.37</v>
      </c>
      <c r="H149" s="8" t="s">
        <v>15</v>
      </c>
    </row>
    <row r="150" spans="1:8" ht="75" customHeight="1">
      <c r="A150" s="7" t="s">
        <v>181</v>
      </c>
      <c r="B150" s="7" t="s">
        <v>143</v>
      </c>
      <c r="C150" s="7" t="s">
        <v>893</v>
      </c>
      <c r="D150" s="9" t="s">
        <v>185</v>
      </c>
      <c r="E150" s="16">
        <v>26.6</v>
      </c>
      <c r="F150" s="14">
        <f t="shared" si="6"/>
        <v>26.334</v>
      </c>
      <c r="G150" s="14">
        <f t="shared" si="7"/>
        <v>23.94</v>
      </c>
      <c r="H150" s="8" t="s">
        <v>15</v>
      </c>
    </row>
    <row r="151" spans="1:8" ht="75" customHeight="1">
      <c r="A151" s="7" t="s">
        <v>181</v>
      </c>
      <c r="B151" s="7" t="s">
        <v>144</v>
      </c>
      <c r="C151" s="7" t="s">
        <v>894</v>
      </c>
      <c r="D151" s="9" t="s">
        <v>186</v>
      </c>
      <c r="E151" s="16">
        <v>24</v>
      </c>
      <c r="F151" s="14">
        <f t="shared" si="6"/>
        <v>23.759999999999998</v>
      </c>
      <c r="G151" s="14">
        <f t="shared" si="7"/>
        <v>21.6</v>
      </c>
      <c r="H151" s="8" t="s">
        <v>15</v>
      </c>
    </row>
    <row r="152" spans="1:8" ht="75" customHeight="1">
      <c r="A152" s="7" t="s">
        <v>181</v>
      </c>
      <c r="B152" s="7" t="s">
        <v>140</v>
      </c>
      <c r="C152" s="7" t="s">
        <v>895</v>
      </c>
      <c r="D152" s="9" t="s">
        <v>187</v>
      </c>
      <c r="E152" s="16">
        <v>60</v>
      </c>
      <c r="F152" s="14">
        <f t="shared" si="6"/>
        <v>59.4</v>
      </c>
      <c r="G152" s="14">
        <f t="shared" si="7"/>
        <v>54</v>
      </c>
      <c r="H152" s="8" t="s">
        <v>15</v>
      </c>
    </row>
    <row r="153" spans="1:8" ht="75" customHeight="1">
      <c r="A153" s="7" t="s">
        <v>181</v>
      </c>
      <c r="B153" s="7" t="s">
        <v>141</v>
      </c>
      <c r="C153" s="7" t="s">
        <v>896</v>
      </c>
      <c r="D153" s="9" t="s">
        <v>188</v>
      </c>
      <c r="E153" s="16">
        <v>48</v>
      </c>
      <c r="F153" s="14">
        <f t="shared" si="6"/>
        <v>47.519999999999996</v>
      </c>
      <c r="G153" s="14">
        <f t="shared" si="7"/>
        <v>43.2</v>
      </c>
      <c r="H153" s="8" t="s">
        <v>15</v>
      </c>
    </row>
    <row r="154" spans="1:8" ht="75" customHeight="1">
      <c r="A154" s="7" t="s">
        <v>181</v>
      </c>
      <c r="B154" s="7" t="s">
        <v>142</v>
      </c>
      <c r="C154" s="7" t="s">
        <v>897</v>
      </c>
      <c r="D154" s="9" t="s">
        <v>189</v>
      </c>
      <c r="E154" s="16">
        <v>33</v>
      </c>
      <c r="F154" s="14">
        <f t="shared" si="6"/>
        <v>32.67</v>
      </c>
      <c r="G154" s="14">
        <f t="shared" si="7"/>
        <v>29.7</v>
      </c>
      <c r="H154" s="8" t="s">
        <v>15</v>
      </c>
    </row>
    <row r="155" spans="1:8" ht="75" customHeight="1">
      <c r="A155" s="7" t="s">
        <v>181</v>
      </c>
      <c r="B155" s="7" t="s">
        <v>143</v>
      </c>
      <c r="C155" s="7" t="s">
        <v>898</v>
      </c>
      <c r="D155" s="9" t="s">
        <v>190</v>
      </c>
      <c r="E155" s="16">
        <v>30</v>
      </c>
      <c r="F155" s="14">
        <f t="shared" si="6"/>
        <v>29.7</v>
      </c>
      <c r="G155" s="14">
        <f t="shared" si="7"/>
        <v>27</v>
      </c>
      <c r="H155" s="8" t="s">
        <v>15</v>
      </c>
    </row>
    <row r="156" spans="1:8" ht="75" customHeight="1">
      <c r="A156" s="7" t="s">
        <v>181</v>
      </c>
      <c r="B156" s="7" t="s">
        <v>144</v>
      </c>
      <c r="C156" s="7" t="s">
        <v>899</v>
      </c>
      <c r="D156" s="9" t="s">
        <v>191</v>
      </c>
      <c r="E156" s="16">
        <v>27</v>
      </c>
      <c r="F156" s="14">
        <f t="shared" si="6"/>
        <v>26.73</v>
      </c>
      <c r="G156" s="14">
        <f t="shared" si="7"/>
        <v>24.3</v>
      </c>
      <c r="H156" s="8" t="s">
        <v>15</v>
      </c>
    </row>
    <row r="157" spans="1:8" ht="49.95" customHeight="1">
      <c r="A157" s="7" t="s">
        <v>8</v>
      </c>
      <c r="B157" s="7" t="s">
        <v>145</v>
      </c>
      <c r="C157" s="7" t="s">
        <v>900</v>
      </c>
      <c r="D157" s="9" t="s">
        <v>202</v>
      </c>
      <c r="E157" s="17">
        <v>66500</v>
      </c>
      <c r="F157" s="14">
        <f t="shared" si="6"/>
        <v>65835</v>
      </c>
      <c r="G157" s="14">
        <f t="shared" si="7"/>
        <v>59850</v>
      </c>
      <c r="H157" s="8" t="s">
        <v>15</v>
      </c>
    </row>
    <row r="158" spans="1:8" ht="49.95" customHeight="1">
      <c r="A158" s="7" t="s">
        <v>8</v>
      </c>
      <c r="B158" s="7" t="s">
        <v>145</v>
      </c>
      <c r="C158" s="7" t="s">
        <v>901</v>
      </c>
      <c r="D158" s="9" t="s">
        <v>203</v>
      </c>
      <c r="E158" s="17">
        <v>75000</v>
      </c>
      <c r="F158" s="14">
        <f t="shared" si="6"/>
        <v>74250</v>
      </c>
      <c r="G158" s="14">
        <f t="shared" si="7"/>
        <v>67500</v>
      </c>
      <c r="H158" s="8" t="s">
        <v>15</v>
      </c>
    </row>
    <row r="159" spans="1:8" ht="49.95" customHeight="1">
      <c r="A159" s="7" t="s">
        <v>11</v>
      </c>
      <c r="B159" s="7" t="s">
        <v>146</v>
      </c>
      <c r="C159" s="7" t="s">
        <v>902</v>
      </c>
      <c r="D159" s="9" t="s">
        <v>204</v>
      </c>
      <c r="E159" s="17">
        <v>7980</v>
      </c>
      <c r="F159" s="14">
        <f t="shared" si="6"/>
        <v>7900.2</v>
      </c>
      <c r="G159" s="14">
        <f t="shared" si="7"/>
        <v>7182</v>
      </c>
      <c r="H159" s="8" t="s">
        <v>15</v>
      </c>
    </row>
    <row r="160" spans="1:8" ht="49.95" customHeight="1">
      <c r="A160" s="7" t="s">
        <v>11</v>
      </c>
      <c r="B160" s="7" t="s">
        <v>146</v>
      </c>
      <c r="C160" s="7" t="s">
        <v>903</v>
      </c>
      <c r="D160" s="9" t="s">
        <v>205</v>
      </c>
      <c r="E160" s="17">
        <v>9000</v>
      </c>
      <c r="F160" s="14">
        <f t="shared" si="6"/>
        <v>8910</v>
      </c>
      <c r="G160" s="14">
        <f t="shared" si="7"/>
        <v>8100</v>
      </c>
      <c r="H160" s="8" t="s">
        <v>15</v>
      </c>
    </row>
    <row r="161" spans="1:8" ht="49.95" customHeight="1">
      <c r="A161" s="7" t="s">
        <v>36</v>
      </c>
      <c r="B161" s="7" t="s">
        <v>147</v>
      </c>
      <c r="C161" s="7" t="s">
        <v>904</v>
      </c>
      <c r="D161" s="9" t="s">
        <v>1257</v>
      </c>
      <c r="E161" s="17">
        <v>29260</v>
      </c>
      <c r="F161" s="14">
        <f t="shared" si="6"/>
        <v>28967.4</v>
      </c>
      <c r="G161" s="14">
        <f t="shared" si="7"/>
        <v>26334</v>
      </c>
      <c r="H161" s="8" t="s">
        <v>15</v>
      </c>
    </row>
    <row r="162" spans="1:8" ht="49.95" customHeight="1">
      <c r="A162" s="7" t="s">
        <v>36</v>
      </c>
      <c r="B162" s="7" t="s">
        <v>147</v>
      </c>
      <c r="C162" s="7" t="s">
        <v>905</v>
      </c>
      <c r="D162" s="9" t="s">
        <v>1258</v>
      </c>
      <c r="E162" s="17">
        <v>33000</v>
      </c>
      <c r="F162" s="14">
        <f t="shared" si="6"/>
        <v>32670</v>
      </c>
      <c r="G162" s="14">
        <f t="shared" si="7"/>
        <v>29700</v>
      </c>
      <c r="H162" s="8" t="s">
        <v>15</v>
      </c>
    </row>
    <row r="163" spans="1:8" ht="49.95" customHeight="1">
      <c r="A163" s="7" t="s">
        <v>9</v>
      </c>
      <c r="B163" s="7" t="s">
        <v>148</v>
      </c>
      <c r="C163" s="7" t="s">
        <v>906</v>
      </c>
      <c r="D163" s="9" t="s">
        <v>1259</v>
      </c>
      <c r="E163" s="17">
        <v>31920</v>
      </c>
      <c r="F163" s="14">
        <f t="shared" si="6"/>
        <v>31600.799999999999</v>
      </c>
      <c r="G163" s="14">
        <f t="shared" si="7"/>
        <v>28728</v>
      </c>
      <c r="H163" s="8" t="s">
        <v>15</v>
      </c>
    </row>
    <row r="164" spans="1:8" ht="49.95" customHeight="1">
      <c r="A164" s="7" t="s">
        <v>9</v>
      </c>
      <c r="B164" s="7" t="s">
        <v>148</v>
      </c>
      <c r="C164" s="7" t="s">
        <v>907</v>
      </c>
      <c r="D164" s="9" t="s">
        <v>1260</v>
      </c>
      <c r="E164" s="17">
        <v>36000</v>
      </c>
      <c r="F164" s="14">
        <f t="shared" si="6"/>
        <v>35640</v>
      </c>
      <c r="G164" s="14">
        <f t="shared" si="7"/>
        <v>32400</v>
      </c>
      <c r="H164" s="8" t="s">
        <v>15</v>
      </c>
    </row>
    <row r="165" spans="1:8" ht="49.95" customHeight="1">
      <c r="A165" s="7" t="s">
        <v>10</v>
      </c>
      <c r="B165" s="7" t="s">
        <v>149</v>
      </c>
      <c r="C165" s="7" t="s">
        <v>908</v>
      </c>
      <c r="D165" s="9" t="s">
        <v>1261</v>
      </c>
      <c r="E165" s="17">
        <v>63840</v>
      </c>
      <c r="F165" s="14">
        <f t="shared" si="6"/>
        <v>63201.599999999999</v>
      </c>
      <c r="G165" s="14">
        <f t="shared" si="7"/>
        <v>57456</v>
      </c>
      <c r="H165" s="8" t="s">
        <v>15</v>
      </c>
    </row>
    <row r="166" spans="1:8" ht="49.95" customHeight="1">
      <c r="A166" s="7" t="s">
        <v>10</v>
      </c>
      <c r="B166" s="7" t="s">
        <v>149</v>
      </c>
      <c r="C166" s="7" t="s">
        <v>909</v>
      </c>
      <c r="D166" s="9" t="s">
        <v>1262</v>
      </c>
      <c r="E166" s="17">
        <v>72000</v>
      </c>
      <c r="F166" s="14">
        <f t="shared" si="6"/>
        <v>71280</v>
      </c>
      <c r="G166" s="14">
        <f t="shared" si="7"/>
        <v>64800</v>
      </c>
      <c r="H166" s="8" t="s">
        <v>15</v>
      </c>
    </row>
    <row r="167" spans="1:8" ht="16.95" customHeight="1">
      <c r="A167" s="97" t="s">
        <v>1218</v>
      </c>
      <c r="B167" s="97"/>
      <c r="C167" s="97"/>
      <c r="D167" s="97"/>
      <c r="E167" s="97"/>
      <c r="F167" s="97"/>
      <c r="G167" s="97"/>
      <c r="H167" s="98"/>
    </row>
    <row r="168" spans="1:8" ht="49.95" customHeight="1">
      <c r="A168" s="7" t="s">
        <v>258</v>
      </c>
      <c r="B168" s="7" t="s">
        <v>218</v>
      </c>
      <c r="C168" s="7" t="s">
        <v>910</v>
      </c>
      <c r="D168" s="9" t="s">
        <v>259</v>
      </c>
      <c r="E168" s="15">
        <v>39.9</v>
      </c>
      <c r="F168" s="14">
        <f t="shared" ref="F168:F231" si="8">E168*0.99</f>
        <v>39.500999999999998</v>
      </c>
      <c r="G168" s="14">
        <f t="shared" ref="G168:G231" si="9">E168*0.9</f>
        <v>35.909999999999997</v>
      </c>
      <c r="H168" s="8" t="s">
        <v>15</v>
      </c>
    </row>
    <row r="169" spans="1:8" ht="49.95" customHeight="1">
      <c r="A169" s="7" t="s">
        <v>258</v>
      </c>
      <c r="B169" s="7" t="s">
        <v>219</v>
      </c>
      <c r="C169" s="7" t="s">
        <v>911</v>
      </c>
      <c r="D169" s="9" t="s">
        <v>260</v>
      </c>
      <c r="E169" s="15">
        <v>30.6</v>
      </c>
      <c r="F169" s="14">
        <f t="shared" si="8"/>
        <v>30.294</v>
      </c>
      <c r="G169" s="14">
        <f t="shared" si="9"/>
        <v>27.540000000000003</v>
      </c>
      <c r="H169" s="8" t="s">
        <v>15</v>
      </c>
    </row>
    <row r="170" spans="1:8" ht="49.95" customHeight="1">
      <c r="A170" s="7" t="s">
        <v>258</v>
      </c>
      <c r="B170" s="7" t="s">
        <v>220</v>
      </c>
      <c r="C170" s="7" t="s">
        <v>912</v>
      </c>
      <c r="D170" s="9" t="s">
        <v>261</v>
      </c>
      <c r="E170" s="15">
        <v>18.399999999999999</v>
      </c>
      <c r="F170" s="14">
        <f t="shared" si="8"/>
        <v>18.215999999999998</v>
      </c>
      <c r="G170" s="14">
        <f t="shared" si="9"/>
        <v>16.559999999999999</v>
      </c>
      <c r="H170" s="8" t="s">
        <v>15</v>
      </c>
    </row>
    <row r="171" spans="1:8" ht="49.95" customHeight="1">
      <c r="A171" s="7" t="s">
        <v>258</v>
      </c>
      <c r="B171" s="7" t="s">
        <v>221</v>
      </c>
      <c r="C171" s="7" t="s">
        <v>913</v>
      </c>
      <c r="D171" s="9" t="s">
        <v>262</v>
      </c>
      <c r="E171" s="15">
        <v>15.4</v>
      </c>
      <c r="F171" s="14">
        <f t="shared" si="8"/>
        <v>15.246</v>
      </c>
      <c r="G171" s="14">
        <f t="shared" si="9"/>
        <v>13.860000000000001</v>
      </c>
      <c r="H171" s="8" t="s">
        <v>15</v>
      </c>
    </row>
    <row r="172" spans="1:8" ht="49.95" customHeight="1">
      <c r="A172" s="7" t="s">
        <v>258</v>
      </c>
      <c r="B172" s="7" t="s">
        <v>222</v>
      </c>
      <c r="C172" s="7" t="s">
        <v>914</v>
      </c>
      <c r="D172" s="9" t="s">
        <v>263</v>
      </c>
      <c r="E172" s="15">
        <v>10</v>
      </c>
      <c r="F172" s="14">
        <f t="shared" si="8"/>
        <v>9.9</v>
      </c>
      <c r="G172" s="14">
        <f t="shared" si="9"/>
        <v>9</v>
      </c>
      <c r="H172" s="8" t="s">
        <v>15</v>
      </c>
    </row>
    <row r="173" spans="1:8" ht="49.95" customHeight="1">
      <c r="A173" s="7" t="s">
        <v>258</v>
      </c>
      <c r="B173" s="7" t="s">
        <v>218</v>
      </c>
      <c r="C173" s="7" t="s">
        <v>915</v>
      </c>
      <c r="D173" s="9" t="s">
        <v>264</v>
      </c>
      <c r="E173" s="15">
        <v>45</v>
      </c>
      <c r="F173" s="14">
        <f t="shared" si="8"/>
        <v>44.55</v>
      </c>
      <c r="G173" s="14">
        <f t="shared" si="9"/>
        <v>40.5</v>
      </c>
      <c r="H173" s="8" t="s">
        <v>15</v>
      </c>
    </row>
    <row r="174" spans="1:8" ht="49.95" customHeight="1">
      <c r="A174" s="7" t="s">
        <v>258</v>
      </c>
      <c r="B174" s="7" t="s">
        <v>219</v>
      </c>
      <c r="C174" s="7" t="s">
        <v>916</v>
      </c>
      <c r="D174" s="9" t="s">
        <v>265</v>
      </c>
      <c r="E174" s="15">
        <v>34.5</v>
      </c>
      <c r="F174" s="14">
        <f t="shared" si="8"/>
        <v>34.155000000000001</v>
      </c>
      <c r="G174" s="14">
        <f t="shared" si="9"/>
        <v>31.05</v>
      </c>
      <c r="H174" s="8" t="s">
        <v>15</v>
      </c>
    </row>
    <row r="175" spans="1:8" ht="49.95" customHeight="1">
      <c r="A175" s="7" t="s">
        <v>258</v>
      </c>
      <c r="B175" s="7" t="s">
        <v>220</v>
      </c>
      <c r="C175" s="7" t="s">
        <v>917</v>
      </c>
      <c r="D175" s="9" t="s">
        <v>266</v>
      </c>
      <c r="E175" s="15">
        <v>20.8</v>
      </c>
      <c r="F175" s="14">
        <f t="shared" si="8"/>
        <v>20.591999999999999</v>
      </c>
      <c r="G175" s="14">
        <f t="shared" si="9"/>
        <v>18.720000000000002</v>
      </c>
      <c r="H175" s="8" t="s">
        <v>15</v>
      </c>
    </row>
    <row r="176" spans="1:8" ht="49.95" customHeight="1">
      <c r="A176" s="7" t="s">
        <v>258</v>
      </c>
      <c r="B176" s="7" t="s">
        <v>221</v>
      </c>
      <c r="C176" s="7" t="s">
        <v>918</v>
      </c>
      <c r="D176" s="9" t="s">
        <v>267</v>
      </c>
      <c r="E176" s="15">
        <v>17.3</v>
      </c>
      <c r="F176" s="14">
        <f t="shared" si="8"/>
        <v>17.126999999999999</v>
      </c>
      <c r="G176" s="14">
        <f t="shared" si="9"/>
        <v>15.57</v>
      </c>
      <c r="H176" s="8" t="s">
        <v>15</v>
      </c>
    </row>
    <row r="177" spans="1:8" ht="49.95" customHeight="1">
      <c r="A177" s="7" t="s">
        <v>258</v>
      </c>
      <c r="B177" s="7" t="s">
        <v>222</v>
      </c>
      <c r="C177" s="7" t="s">
        <v>919</v>
      </c>
      <c r="D177" s="9" t="s">
        <v>268</v>
      </c>
      <c r="E177" s="15">
        <v>11.3</v>
      </c>
      <c r="F177" s="14">
        <f t="shared" si="8"/>
        <v>11.187000000000001</v>
      </c>
      <c r="G177" s="14">
        <f t="shared" si="9"/>
        <v>10.170000000000002</v>
      </c>
      <c r="H177" s="8" t="s">
        <v>15</v>
      </c>
    </row>
    <row r="178" spans="1:8" ht="75" customHeight="1">
      <c r="A178" s="7" t="s">
        <v>269</v>
      </c>
      <c r="B178" s="7" t="s">
        <v>223</v>
      </c>
      <c r="C178" s="7" t="s">
        <v>920</v>
      </c>
      <c r="D178" s="9" t="s">
        <v>1222</v>
      </c>
      <c r="E178" s="11">
        <v>39.9</v>
      </c>
      <c r="F178" s="14">
        <f t="shared" si="8"/>
        <v>39.500999999999998</v>
      </c>
      <c r="G178" s="14">
        <f t="shared" si="9"/>
        <v>35.909999999999997</v>
      </c>
      <c r="H178" s="8" t="s">
        <v>15</v>
      </c>
    </row>
    <row r="179" spans="1:8" ht="75" customHeight="1">
      <c r="A179" s="7" t="s">
        <v>269</v>
      </c>
      <c r="B179" s="7" t="s">
        <v>224</v>
      </c>
      <c r="C179" s="7" t="s">
        <v>921</v>
      </c>
      <c r="D179" s="9" t="s">
        <v>1223</v>
      </c>
      <c r="E179" s="11">
        <v>30.6</v>
      </c>
      <c r="F179" s="14">
        <f t="shared" si="8"/>
        <v>30.294</v>
      </c>
      <c r="G179" s="14">
        <f t="shared" si="9"/>
        <v>27.540000000000003</v>
      </c>
      <c r="H179" s="8" t="s">
        <v>15</v>
      </c>
    </row>
    <row r="180" spans="1:8" ht="75" customHeight="1">
      <c r="A180" s="7" t="s">
        <v>269</v>
      </c>
      <c r="B180" s="7" t="s">
        <v>225</v>
      </c>
      <c r="C180" s="7" t="s">
        <v>922</v>
      </c>
      <c r="D180" s="9" t="s">
        <v>1224</v>
      </c>
      <c r="E180" s="11">
        <v>18.399999999999999</v>
      </c>
      <c r="F180" s="14">
        <f t="shared" si="8"/>
        <v>18.215999999999998</v>
      </c>
      <c r="G180" s="14">
        <f t="shared" si="9"/>
        <v>16.559999999999999</v>
      </c>
      <c r="H180" s="8" t="s">
        <v>15</v>
      </c>
    </row>
    <row r="181" spans="1:8" ht="75" customHeight="1">
      <c r="A181" s="7" t="s">
        <v>269</v>
      </c>
      <c r="B181" s="7" t="s">
        <v>226</v>
      </c>
      <c r="C181" s="7" t="s">
        <v>923</v>
      </c>
      <c r="D181" s="9" t="s">
        <v>1225</v>
      </c>
      <c r="E181" s="11">
        <v>15.4</v>
      </c>
      <c r="F181" s="14">
        <f t="shared" si="8"/>
        <v>15.246</v>
      </c>
      <c r="G181" s="14">
        <f t="shared" si="9"/>
        <v>13.860000000000001</v>
      </c>
      <c r="H181" s="8" t="s">
        <v>15</v>
      </c>
    </row>
    <row r="182" spans="1:8" ht="75" customHeight="1">
      <c r="A182" s="7" t="s">
        <v>269</v>
      </c>
      <c r="B182" s="7" t="s">
        <v>227</v>
      </c>
      <c r="C182" s="7" t="s">
        <v>924</v>
      </c>
      <c r="D182" s="9" t="s">
        <v>1226</v>
      </c>
      <c r="E182" s="11">
        <v>10</v>
      </c>
      <c r="F182" s="14">
        <f t="shared" si="8"/>
        <v>9.9</v>
      </c>
      <c r="G182" s="14">
        <f t="shared" si="9"/>
        <v>9</v>
      </c>
      <c r="H182" s="8" t="s">
        <v>15</v>
      </c>
    </row>
    <row r="183" spans="1:8" ht="75" customHeight="1">
      <c r="A183" s="7" t="s">
        <v>269</v>
      </c>
      <c r="B183" s="7" t="s">
        <v>223</v>
      </c>
      <c r="C183" s="7" t="s">
        <v>925</v>
      </c>
      <c r="D183" s="9" t="s">
        <v>1227</v>
      </c>
      <c r="E183" s="11">
        <v>45</v>
      </c>
      <c r="F183" s="14">
        <f t="shared" si="8"/>
        <v>44.55</v>
      </c>
      <c r="G183" s="14">
        <f t="shared" si="9"/>
        <v>40.5</v>
      </c>
      <c r="H183" s="8" t="s">
        <v>15</v>
      </c>
    </row>
    <row r="184" spans="1:8" ht="75" customHeight="1">
      <c r="A184" s="7" t="s">
        <v>269</v>
      </c>
      <c r="B184" s="7" t="s">
        <v>224</v>
      </c>
      <c r="C184" s="7" t="s">
        <v>926</v>
      </c>
      <c r="D184" s="9" t="s">
        <v>1228</v>
      </c>
      <c r="E184" s="11">
        <v>34.5</v>
      </c>
      <c r="F184" s="14">
        <f t="shared" si="8"/>
        <v>34.155000000000001</v>
      </c>
      <c r="G184" s="14">
        <f t="shared" si="9"/>
        <v>31.05</v>
      </c>
      <c r="H184" s="8" t="s">
        <v>15</v>
      </c>
    </row>
    <row r="185" spans="1:8" ht="75" customHeight="1">
      <c r="A185" s="7" t="s">
        <v>269</v>
      </c>
      <c r="B185" s="7" t="s">
        <v>225</v>
      </c>
      <c r="C185" s="7" t="s">
        <v>927</v>
      </c>
      <c r="D185" s="9" t="s">
        <v>1229</v>
      </c>
      <c r="E185" s="11">
        <v>20.8</v>
      </c>
      <c r="F185" s="14">
        <f t="shared" si="8"/>
        <v>20.591999999999999</v>
      </c>
      <c r="G185" s="14">
        <f t="shared" si="9"/>
        <v>18.720000000000002</v>
      </c>
      <c r="H185" s="8" t="s">
        <v>15</v>
      </c>
    </row>
    <row r="186" spans="1:8" ht="75" customHeight="1">
      <c r="A186" s="7" t="s">
        <v>269</v>
      </c>
      <c r="B186" s="7" t="s">
        <v>226</v>
      </c>
      <c r="C186" s="7" t="s">
        <v>928</v>
      </c>
      <c r="D186" s="9" t="s">
        <v>1230</v>
      </c>
      <c r="E186" s="11">
        <v>17.3</v>
      </c>
      <c r="F186" s="14">
        <f t="shared" si="8"/>
        <v>17.126999999999999</v>
      </c>
      <c r="G186" s="14">
        <f t="shared" si="9"/>
        <v>15.57</v>
      </c>
      <c r="H186" s="8" t="s">
        <v>15</v>
      </c>
    </row>
    <row r="187" spans="1:8" ht="75" customHeight="1">
      <c r="A187" s="7" t="s">
        <v>269</v>
      </c>
      <c r="B187" s="7" t="s">
        <v>227</v>
      </c>
      <c r="C187" s="7" t="s">
        <v>929</v>
      </c>
      <c r="D187" s="9" t="s">
        <v>1231</v>
      </c>
      <c r="E187" s="11">
        <v>11.3</v>
      </c>
      <c r="F187" s="14">
        <f t="shared" si="8"/>
        <v>11.187000000000001</v>
      </c>
      <c r="G187" s="14">
        <f t="shared" si="9"/>
        <v>10.170000000000002</v>
      </c>
      <c r="H187" s="8" t="s">
        <v>15</v>
      </c>
    </row>
    <row r="188" spans="1:8" ht="49.95" customHeight="1">
      <c r="A188" s="7" t="s">
        <v>270</v>
      </c>
      <c r="B188" s="7" t="s">
        <v>232</v>
      </c>
      <c r="C188" s="7" t="s">
        <v>930</v>
      </c>
      <c r="D188" s="9" t="s">
        <v>271</v>
      </c>
      <c r="E188" s="11">
        <v>26.6</v>
      </c>
      <c r="F188" s="14">
        <f t="shared" si="8"/>
        <v>26.334</v>
      </c>
      <c r="G188" s="14">
        <f t="shared" si="9"/>
        <v>23.94</v>
      </c>
      <c r="H188" s="8" t="s">
        <v>15</v>
      </c>
    </row>
    <row r="189" spans="1:8" ht="49.95" customHeight="1">
      <c r="A189" s="7" t="s">
        <v>270</v>
      </c>
      <c r="B189" s="7" t="s">
        <v>228</v>
      </c>
      <c r="C189" s="7" t="s">
        <v>931</v>
      </c>
      <c r="D189" s="9" t="s">
        <v>272</v>
      </c>
      <c r="E189" s="11">
        <v>20.399999999999999</v>
      </c>
      <c r="F189" s="14">
        <f t="shared" si="8"/>
        <v>20.195999999999998</v>
      </c>
      <c r="G189" s="14">
        <f t="shared" si="9"/>
        <v>18.36</v>
      </c>
      <c r="H189" s="8" t="s">
        <v>15</v>
      </c>
    </row>
    <row r="190" spans="1:8" ht="49.95" customHeight="1">
      <c r="A190" s="7" t="s">
        <v>270</v>
      </c>
      <c r="B190" s="7" t="s">
        <v>229</v>
      </c>
      <c r="C190" s="7" t="s">
        <v>932</v>
      </c>
      <c r="D190" s="9" t="s">
        <v>273</v>
      </c>
      <c r="E190" s="11">
        <v>12.3</v>
      </c>
      <c r="F190" s="14">
        <f t="shared" si="8"/>
        <v>12.177000000000001</v>
      </c>
      <c r="G190" s="14">
        <f t="shared" si="9"/>
        <v>11.07</v>
      </c>
      <c r="H190" s="8" t="s">
        <v>15</v>
      </c>
    </row>
    <row r="191" spans="1:8" ht="49.95" customHeight="1">
      <c r="A191" s="7" t="s">
        <v>270</v>
      </c>
      <c r="B191" s="7" t="s">
        <v>230</v>
      </c>
      <c r="C191" s="7" t="s">
        <v>933</v>
      </c>
      <c r="D191" s="9" t="s">
        <v>274</v>
      </c>
      <c r="E191" s="11">
        <v>10.3</v>
      </c>
      <c r="F191" s="14">
        <f t="shared" si="8"/>
        <v>10.197000000000001</v>
      </c>
      <c r="G191" s="14">
        <f t="shared" si="9"/>
        <v>9.2700000000000014</v>
      </c>
      <c r="H191" s="8" t="s">
        <v>15</v>
      </c>
    </row>
    <row r="192" spans="1:8" ht="49.95" customHeight="1">
      <c r="A192" s="7" t="s">
        <v>270</v>
      </c>
      <c r="B192" s="7" t="s">
        <v>231</v>
      </c>
      <c r="C192" s="7" t="s">
        <v>934</v>
      </c>
      <c r="D192" s="9" t="s">
        <v>275</v>
      </c>
      <c r="E192" s="11">
        <v>6.7</v>
      </c>
      <c r="F192" s="14">
        <f t="shared" si="8"/>
        <v>6.633</v>
      </c>
      <c r="G192" s="14">
        <f t="shared" si="9"/>
        <v>6.03</v>
      </c>
      <c r="H192" s="8" t="s">
        <v>15</v>
      </c>
    </row>
    <row r="193" spans="1:8" ht="49.95" customHeight="1">
      <c r="A193" s="7" t="s">
        <v>270</v>
      </c>
      <c r="B193" s="7" t="s">
        <v>232</v>
      </c>
      <c r="C193" s="7" t="s">
        <v>935</v>
      </c>
      <c r="D193" s="9" t="s">
        <v>276</v>
      </c>
      <c r="E193" s="11">
        <v>30</v>
      </c>
      <c r="F193" s="14">
        <f t="shared" si="8"/>
        <v>29.7</v>
      </c>
      <c r="G193" s="14">
        <f t="shared" si="9"/>
        <v>27</v>
      </c>
      <c r="H193" s="8" t="s">
        <v>15</v>
      </c>
    </row>
    <row r="194" spans="1:8" ht="49.95" customHeight="1">
      <c r="A194" s="7" t="s">
        <v>270</v>
      </c>
      <c r="B194" s="7" t="s">
        <v>228</v>
      </c>
      <c r="C194" s="7" t="s">
        <v>936</v>
      </c>
      <c r="D194" s="9" t="s">
        <v>277</v>
      </c>
      <c r="E194" s="11">
        <v>23</v>
      </c>
      <c r="F194" s="14">
        <f t="shared" si="8"/>
        <v>22.77</v>
      </c>
      <c r="G194" s="14">
        <f t="shared" si="9"/>
        <v>20.7</v>
      </c>
      <c r="H194" s="8" t="s">
        <v>15</v>
      </c>
    </row>
    <row r="195" spans="1:8" ht="49.95" customHeight="1">
      <c r="A195" s="7" t="s">
        <v>270</v>
      </c>
      <c r="B195" s="7" t="s">
        <v>229</v>
      </c>
      <c r="C195" s="7" t="s">
        <v>937</v>
      </c>
      <c r="D195" s="9" t="s">
        <v>278</v>
      </c>
      <c r="E195" s="11">
        <v>13.9</v>
      </c>
      <c r="F195" s="14">
        <f t="shared" si="8"/>
        <v>13.761000000000001</v>
      </c>
      <c r="G195" s="14">
        <f t="shared" si="9"/>
        <v>12.51</v>
      </c>
      <c r="H195" s="8" t="s">
        <v>15</v>
      </c>
    </row>
    <row r="196" spans="1:8" ht="49.95" customHeight="1">
      <c r="A196" s="7" t="s">
        <v>270</v>
      </c>
      <c r="B196" s="7" t="s">
        <v>230</v>
      </c>
      <c r="C196" s="7" t="s">
        <v>938</v>
      </c>
      <c r="D196" s="9" t="s">
        <v>279</v>
      </c>
      <c r="E196" s="11">
        <v>11.6</v>
      </c>
      <c r="F196" s="14">
        <f t="shared" si="8"/>
        <v>11.484</v>
      </c>
      <c r="G196" s="14">
        <f t="shared" si="9"/>
        <v>10.44</v>
      </c>
      <c r="H196" s="8" t="s">
        <v>15</v>
      </c>
    </row>
    <row r="197" spans="1:8" ht="49.95" customHeight="1">
      <c r="A197" s="7" t="s">
        <v>270</v>
      </c>
      <c r="B197" s="7" t="s">
        <v>231</v>
      </c>
      <c r="C197" s="7" t="s">
        <v>939</v>
      </c>
      <c r="D197" s="9" t="s">
        <v>280</v>
      </c>
      <c r="E197" s="11">
        <v>7.5</v>
      </c>
      <c r="F197" s="14">
        <f t="shared" si="8"/>
        <v>7.4249999999999998</v>
      </c>
      <c r="G197" s="14">
        <f t="shared" si="9"/>
        <v>6.75</v>
      </c>
      <c r="H197" s="8" t="s">
        <v>15</v>
      </c>
    </row>
    <row r="198" spans="1:8" ht="49.95" customHeight="1">
      <c r="A198" s="7" t="s">
        <v>281</v>
      </c>
      <c r="B198" s="7" t="s">
        <v>233</v>
      </c>
      <c r="C198" s="7" t="s">
        <v>940</v>
      </c>
      <c r="D198" s="9" t="s">
        <v>282</v>
      </c>
      <c r="E198" s="11">
        <v>39.9</v>
      </c>
      <c r="F198" s="14">
        <f t="shared" si="8"/>
        <v>39.500999999999998</v>
      </c>
      <c r="G198" s="14">
        <f t="shared" si="9"/>
        <v>35.909999999999997</v>
      </c>
      <c r="H198" s="8" t="s">
        <v>15</v>
      </c>
    </row>
    <row r="199" spans="1:8" ht="49.95" customHeight="1">
      <c r="A199" s="7" t="s">
        <v>281</v>
      </c>
      <c r="B199" s="7" t="s">
        <v>234</v>
      </c>
      <c r="C199" s="7" t="s">
        <v>941</v>
      </c>
      <c r="D199" s="9" t="s">
        <v>283</v>
      </c>
      <c r="E199" s="11">
        <v>32</v>
      </c>
      <c r="F199" s="14">
        <f t="shared" si="8"/>
        <v>31.68</v>
      </c>
      <c r="G199" s="14">
        <f t="shared" si="9"/>
        <v>28.8</v>
      </c>
      <c r="H199" s="8" t="s">
        <v>15</v>
      </c>
    </row>
    <row r="200" spans="1:8" ht="49.95" customHeight="1">
      <c r="A200" s="7" t="s">
        <v>281</v>
      </c>
      <c r="B200" s="7" t="s">
        <v>235</v>
      </c>
      <c r="C200" s="7" t="s">
        <v>942</v>
      </c>
      <c r="D200" s="9" t="s">
        <v>284</v>
      </c>
      <c r="E200" s="11">
        <v>19.8</v>
      </c>
      <c r="F200" s="14">
        <f t="shared" si="8"/>
        <v>19.602</v>
      </c>
      <c r="G200" s="14">
        <f t="shared" si="9"/>
        <v>17.82</v>
      </c>
      <c r="H200" s="8" t="s">
        <v>15</v>
      </c>
    </row>
    <row r="201" spans="1:8" ht="49.95" customHeight="1">
      <c r="A201" s="7" t="s">
        <v>281</v>
      </c>
      <c r="B201" s="7" t="s">
        <v>236</v>
      </c>
      <c r="C201" s="7" t="s">
        <v>943</v>
      </c>
      <c r="D201" s="9" t="s">
        <v>285</v>
      </c>
      <c r="E201" s="11">
        <v>17.5</v>
      </c>
      <c r="F201" s="14">
        <f t="shared" si="8"/>
        <v>17.324999999999999</v>
      </c>
      <c r="G201" s="14">
        <f t="shared" si="9"/>
        <v>15.75</v>
      </c>
      <c r="H201" s="8" t="s">
        <v>15</v>
      </c>
    </row>
    <row r="202" spans="1:8" ht="49.95" customHeight="1">
      <c r="A202" s="7" t="s">
        <v>281</v>
      </c>
      <c r="B202" s="7" t="s">
        <v>237</v>
      </c>
      <c r="C202" s="7" t="s">
        <v>944</v>
      </c>
      <c r="D202" s="9" t="s">
        <v>286</v>
      </c>
      <c r="E202" s="11">
        <v>14.8</v>
      </c>
      <c r="F202" s="14">
        <f t="shared" si="8"/>
        <v>14.652000000000001</v>
      </c>
      <c r="G202" s="14">
        <f t="shared" si="9"/>
        <v>13.32</v>
      </c>
      <c r="H202" s="8" t="s">
        <v>15</v>
      </c>
    </row>
    <row r="203" spans="1:8" ht="49.95" customHeight="1">
      <c r="A203" s="7" t="s">
        <v>281</v>
      </c>
      <c r="B203" s="7" t="s">
        <v>233</v>
      </c>
      <c r="C203" s="7" t="s">
        <v>945</v>
      </c>
      <c r="D203" s="9" t="s">
        <v>287</v>
      </c>
      <c r="E203" s="11">
        <v>45</v>
      </c>
      <c r="F203" s="14">
        <f t="shared" si="8"/>
        <v>44.55</v>
      </c>
      <c r="G203" s="14">
        <f t="shared" si="9"/>
        <v>40.5</v>
      </c>
      <c r="H203" s="8" t="s">
        <v>15</v>
      </c>
    </row>
    <row r="204" spans="1:8" ht="49.95" customHeight="1">
      <c r="A204" s="7" t="s">
        <v>281</v>
      </c>
      <c r="B204" s="7" t="s">
        <v>234</v>
      </c>
      <c r="C204" s="7" t="s">
        <v>946</v>
      </c>
      <c r="D204" s="9" t="s">
        <v>288</v>
      </c>
      <c r="E204" s="11">
        <v>36.1</v>
      </c>
      <c r="F204" s="14">
        <f t="shared" si="8"/>
        <v>35.739000000000004</v>
      </c>
      <c r="G204" s="14">
        <f t="shared" si="9"/>
        <v>32.49</v>
      </c>
      <c r="H204" s="8" t="s">
        <v>15</v>
      </c>
    </row>
    <row r="205" spans="1:8" ht="49.95" customHeight="1">
      <c r="A205" s="7" t="s">
        <v>281</v>
      </c>
      <c r="B205" s="7" t="s">
        <v>235</v>
      </c>
      <c r="C205" s="7" t="s">
        <v>947</v>
      </c>
      <c r="D205" s="9" t="s">
        <v>289</v>
      </c>
      <c r="E205" s="11">
        <v>22.3</v>
      </c>
      <c r="F205" s="14">
        <f t="shared" si="8"/>
        <v>22.077000000000002</v>
      </c>
      <c r="G205" s="14">
        <f t="shared" si="9"/>
        <v>20.07</v>
      </c>
      <c r="H205" s="8" t="s">
        <v>15</v>
      </c>
    </row>
    <row r="206" spans="1:8" ht="49.95" customHeight="1">
      <c r="A206" s="7" t="s">
        <v>281</v>
      </c>
      <c r="B206" s="7" t="s">
        <v>236</v>
      </c>
      <c r="C206" s="7" t="s">
        <v>948</v>
      </c>
      <c r="D206" s="9" t="s">
        <v>290</v>
      </c>
      <c r="E206" s="11">
        <v>19.7</v>
      </c>
      <c r="F206" s="14">
        <f t="shared" si="8"/>
        <v>19.503</v>
      </c>
      <c r="G206" s="14">
        <f t="shared" si="9"/>
        <v>17.73</v>
      </c>
      <c r="H206" s="8" t="s">
        <v>15</v>
      </c>
    </row>
    <row r="207" spans="1:8" ht="49.95" customHeight="1">
      <c r="A207" s="7" t="s">
        <v>281</v>
      </c>
      <c r="B207" s="7" t="s">
        <v>237</v>
      </c>
      <c r="C207" s="7" t="s">
        <v>949</v>
      </c>
      <c r="D207" s="9" t="s">
        <v>291</v>
      </c>
      <c r="E207" s="11">
        <v>16.7</v>
      </c>
      <c r="F207" s="14">
        <f t="shared" si="8"/>
        <v>16.532999999999998</v>
      </c>
      <c r="G207" s="14">
        <f t="shared" si="9"/>
        <v>15.03</v>
      </c>
      <c r="H207" s="8" t="s">
        <v>15</v>
      </c>
    </row>
    <row r="208" spans="1:8" ht="75" customHeight="1">
      <c r="A208" s="7" t="s">
        <v>292</v>
      </c>
      <c r="B208" s="7" t="s">
        <v>238</v>
      </c>
      <c r="C208" s="7" t="s">
        <v>950</v>
      </c>
      <c r="D208" s="9" t="s">
        <v>704</v>
      </c>
      <c r="E208" s="11">
        <v>99.8</v>
      </c>
      <c r="F208" s="14">
        <f t="shared" si="8"/>
        <v>98.801999999999992</v>
      </c>
      <c r="G208" s="14">
        <f t="shared" si="9"/>
        <v>89.82</v>
      </c>
      <c r="H208" s="8" t="s">
        <v>15</v>
      </c>
    </row>
    <row r="209" spans="1:8" ht="75" customHeight="1">
      <c r="A209" s="7" t="s">
        <v>292</v>
      </c>
      <c r="B209" s="7" t="s">
        <v>239</v>
      </c>
      <c r="C209" s="7" t="s">
        <v>951</v>
      </c>
      <c r="D209" s="9" t="s">
        <v>705</v>
      </c>
      <c r="E209" s="11">
        <v>76.400000000000006</v>
      </c>
      <c r="F209" s="14">
        <f t="shared" si="8"/>
        <v>75.63600000000001</v>
      </c>
      <c r="G209" s="14">
        <f t="shared" si="9"/>
        <v>68.760000000000005</v>
      </c>
      <c r="H209" s="8" t="s">
        <v>15</v>
      </c>
    </row>
    <row r="210" spans="1:8" ht="75" customHeight="1">
      <c r="A210" s="7" t="s">
        <v>292</v>
      </c>
      <c r="B210" s="7" t="s">
        <v>240</v>
      </c>
      <c r="C210" s="7" t="s">
        <v>952</v>
      </c>
      <c r="D210" s="9" t="s">
        <v>706</v>
      </c>
      <c r="E210" s="11">
        <v>44</v>
      </c>
      <c r="F210" s="14">
        <f t="shared" si="8"/>
        <v>43.56</v>
      </c>
      <c r="G210" s="14">
        <f t="shared" si="9"/>
        <v>39.6</v>
      </c>
      <c r="H210" s="8" t="s">
        <v>15</v>
      </c>
    </row>
    <row r="211" spans="1:8" ht="75" customHeight="1">
      <c r="A211" s="7" t="s">
        <v>292</v>
      </c>
      <c r="B211" s="7" t="s">
        <v>241</v>
      </c>
      <c r="C211" s="7" t="s">
        <v>953</v>
      </c>
      <c r="D211" s="9" t="s">
        <v>707</v>
      </c>
      <c r="E211" s="11">
        <v>38.299999999999997</v>
      </c>
      <c r="F211" s="14">
        <f t="shared" si="8"/>
        <v>37.916999999999994</v>
      </c>
      <c r="G211" s="14">
        <f t="shared" si="9"/>
        <v>34.47</v>
      </c>
      <c r="H211" s="8" t="s">
        <v>15</v>
      </c>
    </row>
    <row r="212" spans="1:8" ht="75" customHeight="1">
      <c r="A212" s="7" t="s">
        <v>292</v>
      </c>
      <c r="B212" s="7" t="s">
        <v>242</v>
      </c>
      <c r="C212" s="7" t="s">
        <v>954</v>
      </c>
      <c r="D212" s="9" t="s">
        <v>708</v>
      </c>
      <c r="E212" s="11">
        <v>27.833400000000001</v>
      </c>
      <c r="F212" s="14">
        <f t="shared" si="8"/>
        <v>27.555066</v>
      </c>
      <c r="G212" s="14">
        <f t="shared" si="9"/>
        <v>25.050060000000002</v>
      </c>
      <c r="H212" s="8" t="s">
        <v>15</v>
      </c>
    </row>
    <row r="213" spans="1:8" ht="75" customHeight="1">
      <c r="A213" s="7" t="s">
        <v>292</v>
      </c>
      <c r="B213" s="7" t="s">
        <v>238</v>
      </c>
      <c r="C213" s="7" t="s">
        <v>955</v>
      </c>
      <c r="D213" s="9" t="s">
        <v>709</v>
      </c>
      <c r="E213" s="11">
        <v>112.5</v>
      </c>
      <c r="F213" s="14">
        <f t="shared" si="8"/>
        <v>111.375</v>
      </c>
      <c r="G213" s="14">
        <f t="shared" si="9"/>
        <v>101.25</v>
      </c>
      <c r="H213" s="8" t="s">
        <v>15</v>
      </c>
    </row>
    <row r="214" spans="1:8" ht="75" customHeight="1">
      <c r="A214" s="7" t="s">
        <v>292</v>
      </c>
      <c r="B214" s="7" t="s">
        <v>239</v>
      </c>
      <c r="C214" s="7" t="s">
        <v>956</v>
      </c>
      <c r="D214" s="9" t="s">
        <v>710</v>
      </c>
      <c r="E214" s="11">
        <v>86.1</v>
      </c>
      <c r="F214" s="14">
        <f t="shared" si="8"/>
        <v>85.23899999999999</v>
      </c>
      <c r="G214" s="14">
        <f t="shared" si="9"/>
        <v>77.489999999999995</v>
      </c>
      <c r="H214" s="8" t="s">
        <v>15</v>
      </c>
    </row>
    <row r="215" spans="1:8" ht="75" customHeight="1">
      <c r="A215" s="7" t="s">
        <v>292</v>
      </c>
      <c r="B215" s="7" t="s">
        <v>240</v>
      </c>
      <c r="C215" s="7" t="s">
        <v>957</v>
      </c>
      <c r="D215" s="9" t="s">
        <v>711</v>
      </c>
      <c r="E215" s="11">
        <v>49.7</v>
      </c>
      <c r="F215" s="14">
        <f t="shared" si="8"/>
        <v>49.203000000000003</v>
      </c>
      <c r="G215" s="14">
        <f t="shared" si="9"/>
        <v>44.730000000000004</v>
      </c>
      <c r="H215" s="8" t="s">
        <v>15</v>
      </c>
    </row>
    <row r="216" spans="1:8" ht="75" customHeight="1">
      <c r="A216" s="7" t="s">
        <v>292</v>
      </c>
      <c r="B216" s="7" t="s">
        <v>241</v>
      </c>
      <c r="C216" s="7" t="s">
        <v>958</v>
      </c>
      <c r="D216" s="9" t="s">
        <v>712</v>
      </c>
      <c r="E216" s="11">
        <v>43.2</v>
      </c>
      <c r="F216" s="14">
        <f t="shared" si="8"/>
        <v>42.768000000000001</v>
      </c>
      <c r="G216" s="14">
        <f t="shared" si="9"/>
        <v>38.880000000000003</v>
      </c>
      <c r="H216" s="8" t="s">
        <v>15</v>
      </c>
    </row>
    <row r="217" spans="1:8" ht="75" customHeight="1">
      <c r="A217" s="7" t="s">
        <v>292</v>
      </c>
      <c r="B217" s="7" t="s">
        <v>242</v>
      </c>
      <c r="C217" s="7" t="s">
        <v>959</v>
      </c>
      <c r="D217" s="9" t="s">
        <v>713</v>
      </c>
      <c r="E217" s="11">
        <v>27</v>
      </c>
      <c r="F217" s="14">
        <f t="shared" si="8"/>
        <v>26.73</v>
      </c>
      <c r="G217" s="14">
        <f t="shared" si="9"/>
        <v>24.3</v>
      </c>
      <c r="H217" s="8" t="s">
        <v>15</v>
      </c>
    </row>
    <row r="218" spans="1:8" ht="60" customHeight="1">
      <c r="A218" s="7" t="s">
        <v>293</v>
      </c>
      <c r="B218" s="7" t="s">
        <v>243</v>
      </c>
      <c r="C218" s="7" t="s">
        <v>870</v>
      </c>
      <c r="D218" s="9" t="s">
        <v>294</v>
      </c>
      <c r="E218" s="18">
        <v>26.6</v>
      </c>
      <c r="F218" s="14">
        <f t="shared" si="8"/>
        <v>26.334</v>
      </c>
      <c r="G218" s="14">
        <f t="shared" si="9"/>
        <v>23.94</v>
      </c>
      <c r="H218" s="8" t="s">
        <v>15</v>
      </c>
    </row>
    <row r="219" spans="1:8" ht="60" customHeight="1">
      <c r="A219" s="7" t="s">
        <v>293</v>
      </c>
      <c r="B219" s="7" t="s">
        <v>244</v>
      </c>
      <c r="C219" s="7" t="s">
        <v>960</v>
      </c>
      <c r="D219" s="9" t="s">
        <v>295</v>
      </c>
      <c r="E219" s="18">
        <v>20.399999999999999</v>
      </c>
      <c r="F219" s="14">
        <f t="shared" si="8"/>
        <v>20.195999999999998</v>
      </c>
      <c r="G219" s="14">
        <f t="shared" si="9"/>
        <v>18.36</v>
      </c>
      <c r="H219" s="8" t="s">
        <v>15</v>
      </c>
    </row>
    <row r="220" spans="1:8" ht="60" customHeight="1">
      <c r="A220" s="7" t="s">
        <v>293</v>
      </c>
      <c r="B220" s="7" t="s">
        <v>245</v>
      </c>
      <c r="C220" s="7" t="s">
        <v>961</v>
      </c>
      <c r="D220" s="9" t="s">
        <v>296</v>
      </c>
      <c r="E220" s="18">
        <v>11.8</v>
      </c>
      <c r="F220" s="14">
        <f t="shared" si="8"/>
        <v>11.682</v>
      </c>
      <c r="G220" s="14">
        <f t="shared" si="9"/>
        <v>10.620000000000001</v>
      </c>
      <c r="H220" s="8" t="s">
        <v>15</v>
      </c>
    </row>
    <row r="221" spans="1:8" ht="60" customHeight="1">
      <c r="A221" s="7" t="s">
        <v>293</v>
      </c>
      <c r="B221" s="7" t="s">
        <v>246</v>
      </c>
      <c r="C221" s="7" t="s">
        <v>962</v>
      </c>
      <c r="D221" s="9" t="s">
        <v>297</v>
      </c>
      <c r="E221" s="18">
        <v>10.199999999999999</v>
      </c>
      <c r="F221" s="14">
        <f t="shared" si="8"/>
        <v>10.097999999999999</v>
      </c>
      <c r="G221" s="14">
        <f t="shared" si="9"/>
        <v>9.18</v>
      </c>
      <c r="H221" s="8" t="s">
        <v>15</v>
      </c>
    </row>
    <row r="222" spans="1:8" ht="60" customHeight="1">
      <c r="A222" s="7" t="s">
        <v>293</v>
      </c>
      <c r="B222" s="7" t="s">
        <v>247</v>
      </c>
      <c r="C222" s="7" t="s">
        <v>963</v>
      </c>
      <c r="D222" s="9" t="s">
        <v>298</v>
      </c>
      <c r="E222" s="18">
        <v>6.4</v>
      </c>
      <c r="F222" s="14">
        <f t="shared" si="8"/>
        <v>6.3360000000000003</v>
      </c>
      <c r="G222" s="14">
        <f t="shared" si="9"/>
        <v>5.7600000000000007</v>
      </c>
      <c r="H222" s="8" t="s">
        <v>15</v>
      </c>
    </row>
    <row r="223" spans="1:8" ht="60" customHeight="1">
      <c r="A223" s="7" t="s">
        <v>293</v>
      </c>
      <c r="B223" s="7" t="s">
        <v>243</v>
      </c>
      <c r="C223" s="7" t="s">
        <v>964</v>
      </c>
      <c r="D223" s="9" t="s">
        <v>299</v>
      </c>
      <c r="E223" s="11">
        <v>30</v>
      </c>
      <c r="F223" s="14">
        <f t="shared" si="8"/>
        <v>29.7</v>
      </c>
      <c r="G223" s="14">
        <f t="shared" si="9"/>
        <v>27</v>
      </c>
      <c r="H223" s="8" t="s">
        <v>15</v>
      </c>
    </row>
    <row r="224" spans="1:8" ht="60" customHeight="1">
      <c r="A224" s="7" t="s">
        <v>293</v>
      </c>
      <c r="B224" s="7" t="s">
        <v>244</v>
      </c>
      <c r="C224" s="7" t="s">
        <v>965</v>
      </c>
      <c r="D224" s="9" t="s">
        <v>300</v>
      </c>
      <c r="E224" s="11">
        <v>23</v>
      </c>
      <c r="F224" s="14">
        <f t="shared" si="8"/>
        <v>22.77</v>
      </c>
      <c r="G224" s="14">
        <f t="shared" si="9"/>
        <v>20.7</v>
      </c>
      <c r="H224" s="8" t="s">
        <v>15</v>
      </c>
    </row>
    <row r="225" spans="1:8" ht="60" customHeight="1">
      <c r="A225" s="7" t="s">
        <v>293</v>
      </c>
      <c r="B225" s="7" t="s">
        <v>245</v>
      </c>
      <c r="C225" s="7" t="s">
        <v>966</v>
      </c>
      <c r="D225" s="9" t="s">
        <v>301</v>
      </c>
      <c r="E225" s="11">
        <v>13.3</v>
      </c>
      <c r="F225" s="14">
        <f t="shared" si="8"/>
        <v>13.167</v>
      </c>
      <c r="G225" s="14">
        <f t="shared" si="9"/>
        <v>11.97</v>
      </c>
      <c r="H225" s="8" t="s">
        <v>15</v>
      </c>
    </row>
    <row r="226" spans="1:8" ht="60" customHeight="1">
      <c r="A226" s="7" t="s">
        <v>293</v>
      </c>
      <c r="B226" s="7" t="s">
        <v>246</v>
      </c>
      <c r="C226" s="7" t="s">
        <v>967</v>
      </c>
      <c r="D226" s="9" t="s">
        <v>302</v>
      </c>
      <c r="E226" s="11">
        <v>11.5</v>
      </c>
      <c r="F226" s="14">
        <f t="shared" si="8"/>
        <v>11.385</v>
      </c>
      <c r="G226" s="14">
        <f t="shared" si="9"/>
        <v>10.35</v>
      </c>
      <c r="H226" s="8" t="s">
        <v>15</v>
      </c>
    </row>
    <row r="227" spans="1:8" ht="60" customHeight="1">
      <c r="A227" s="7" t="s">
        <v>293</v>
      </c>
      <c r="B227" s="7" t="s">
        <v>247</v>
      </c>
      <c r="C227" s="7" t="s">
        <v>968</v>
      </c>
      <c r="D227" s="9" t="s">
        <v>303</v>
      </c>
      <c r="E227" s="11">
        <v>7.2</v>
      </c>
      <c r="F227" s="14">
        <f t="shared" si="8"/>
        <v>7.1280000000000001</v>
      </c>
      <c r="G227" s="14">
        <f t="shared" si="9"/>
        <v>6.48</v>
      </c>
      <c r="H227" s="8" t="s">
        <v>15</v>
      </c>
    </row>
    <row r="228" spans="1:8" ht="60" customHeight="1">
      <c r="A228" s="7" t="s">
        <v>304</v>
      </c>
      <c r="B228" s="7" t="s">
        <v>248</v>
      </c>
      <c r="C228" s="7" t="s">
        <v>969</v>
      </c>
      <c r="D228" s="9" t="s">
        <v>305</v>
      </c>
      <c r="E228" s="19">
        <v>26.6</v>
      </c>
      <c r="F228" s="14">
        <f t="shared" si="8"/>
        <v>26.334</v>
      </c>
      <c r="G228" s="14">
        <f t="shared" si="9"/>
        <v>23.94</v>
      </c>
      <c r="H228" s="8" t="s">
        <v>15</v>
      </c>
    </row>
    <row r="229" spans="1:8" ht="60" customHeight="1">
      <c r="A229" s="7" t="s">
        <v>304</v>
      </c>
      <c r="B229" s="7" t="s">
        <v>249</v>
      </c>
      <c r="C229" s="7" t="s">
        <v>970</v>
      </c>
      <c r="D229" s="9" t="s">
        <v>306</v>
      </c>
      <c r="E229" s="19">
        <v>20.399999999999999</v>
      </c>
      <c r="F229" s="14">
        <f t="shared" si="8"/>
        <v>20.195999999999998</v>
      </c>
      <c r="G229" s="14">
        <f t="shared" si="9"/>
        <v>18.36</v>
      </c>
      <c r="H229" s="8" t="s">
        <v>15</v>
      </c>
    </row>
    <row r="230" spans="1:8" ht="60" customHeight="1">
      <c r="A230" s="7" t="s">
        <v>304</v>
      </c>
      <c r="B230" s="7" t="s">
        <v>250</v>
      </c>
      <c r="C230" s="7" t="s">
        <v>971</v>
      </c>
      <c r="D230" s="9" t="s">
        <v>307</v>
      </c>
      <c r="E230" s="19">
        <v>11.8</v>
      </c>
      <c r="F230" s="14">
        <f t="shared" si="8"/>
        <v>11.682</v>
      </c>
      <c r="G230" s="14">
        <f t="shared" si="9"/>
        <v>10.620000000000001</v>
      </c>
      <c r="H230" s="8" t="s">
        <v>15</v>
      </c>
    </row>
    <row r="231" spans="1:8" ht="60" customHeight="1">
      <c r="A231" s="7" t="s">
        <v>304</v>
      </c>
      <c r="B231" s="7" t="s">
        <v>251</v>
      </c>
      <c r="C231" s="7" t="s">
        <v>972</v>
      </c>
      <c r="D231" s="9" t="s">
        <v>308</v>
      </c>
      <c r="E231" s="19">
        <v>10.199999999999999</v>
      </c>
      <c r="F231" s="14">
        <f t="shared" si="8"/>
        <v>10.097999999999999</v>
      </c>
      <c r="G231" s="14">
        <f t="shared" si="9"/>
        <v>9.18</v>
      </c>
      <c r="H231" s="8" t="s">
        <v>15</v>
      </c>
    </row>
    <row r="232" spans="1:8" ht="60" customHeight="1">
      <c r="A232" s="7" t="s">
        <v>304</v>
      </c>
      <c r="B232" s="7" t="s">
        <v>252</v>
      </c>
      <c r="C232" s="7" t="s">
        <v>973</v>
      </c>
      <c r="D232" s="9" t="s">
        <v>309</v>
      </c>
      <c r="E232" s="19">
        <v>6.4</v>
      </c>
      <c r="F232" s="14">
        <f t="shared" ref="F232:F257" si="10">E232*0.99</f>
        <v>6.3360000000000003</v>
      </c>
      <c r="G232" s="14">
        <f t="shared" ref="G232:G257" si="11">E232*0.9</f>
        <v>5.7600000000000007</v>
      </c>
      <c r="H232" s="8" t="s">
        <v>15</v>
      </c>
    </row>
    <row r="233" spans="1:8" ht="60" customHeight="1">
      <c r="A233" s="7" t="s">
        <v>304</v>
      </c>
      <c r="B233" s="7" t="s">
        <v>248</v>
      </c>
      <c r="C233" s="7" t="s">
        <v>974</v>
      </c>
      <c r="D233" s="9" t="s">
        <v>310</v>
      </c>
      <c r="E233" s="11">
        <v>30</v>
      </c>
      <c r="F233" s="14">
        <f t="shared" si="10"/>
        <v>29.7</v>
      </c>
      <c r="G233" s="14">
        <f t="shared" si="11"/>
        <v>27</v>
      </c>
      <c r="H233" s="8" t="s">
        <v>15</v>
      </c>
    </row>
    <row r="234" spans="1:8" ht="60" customHeight="1">
      <c r="A234" s="7" t="s">
        <v>304</v>
      </c>
      <c r="B234" s="7" t="s">
        <v>249</v>
      </c>
      <c r="C234" s="7" t="s">
        <v>975</v>
      </c>
      <c r="D234" s="9" t="s">
        <v>311</v>
      </c>
      <c r="E234" s="11">
        <v>23</v>
      </c>
      <c r="F234" s="14">
        <f t="shared" si="10"/>
        <v>22.77</v>
      </c>
      <c r="G234" s="14">
        <f t="shared" si="11"/>
        <v>20.7</v>
      </c>
      <c r="H234" s="8" t="s">
        <v>15</v>
      </c>
    </row>
    <row r="235" spans="1:8" ht="60" customHeight="1">
      <c r="A235" s="7" t="s">
        <v>304</v>
      </c>
      <c r="B235" s="7" t="s">
        <v>250</v>
      </c>
      <c r="C235" s="7" t="s">
        <v>976</v>
      </c>
      <c r="D235" s="9" t="s">
        <v>312</v>
      </c>
      <c r="E235" s="11">
        <v>13.3</v>
      </c>
      <c r="F235" s="14">
        <f t="shared" si="10"/>
        <v>13.167</v>
      </c>
      <c r="G235" s="14">
        <f t="shared" si="11"/>
        <v>11.97</v>
      </c>
      <c r="H235" s="8" t="s">
        <v>15</v>
      </c>
    </row>
    <row r="236" spans="1:8" ht="60" customHeight="1">
      <c r="A236" s="7" t="s">
        <v>304</v>
      </c>
      <c r="B236" s="7" t="s">
        <v>251</v>
      </c>
      <c r="C236" s="7" t="s">
        <v>977</v>
      </c>
      <c r="D236" s="9" t="s">
        <v>313</v>
      </c>
      <c r="E236" s="11">
        <v>11.5</v>
      </c>
      <c r="F236" s="14">
        <f t="shared" si="10"/>
        <v>11.385</v>
      </c>
      <c r="G236" s="14">
        <f t="shared" si="11"/>
        <v>10.35</v>
      </c>
      <c r="H236" s="8" t="s">
        <v>15</v>
      </c>
    </row>
    <row r="237" spans="1:8" ht="60" customHeight="1">
      <c r="A237" s="7" t="s">
        <v>304</v>
      </c>
      <c r="B237" s="7" t="s">
        <v>252</v>
      </c>
      <c r="C237" s="7" t="s">
        <v>978</v>
      </c>
      <c r="D237" s="9" t="s">
        <v>314</v>
      </c>
      <c r="E237" s="11">
        <v>7.2</v>
      </c>
      <c r="F237" s="14">
        <f t="shared" si="10"/>
        <v>7.1280000000000001</v>
      </c>
      <c r="G237" s="14">
        <f t="shared" si="11"/>
        <v>6.48</v>
      </c>
      <c r="H237" s="8" t="s">
        <v>15</v>
      </c>
    </row>
    <row r="238" spans="1:8" ht="60" customHeight="1">
      <c r="A238" s="7" t="s">
        <v>608</v>
      </c>
      <c r="B238" s="7" t="s">
        <v>733</v>
      </c>
      <c r="C238" s="7" t="s">
        <v>979</v>
      </c>
      <c r="D238" s="9" t="s">
        <v>738</v>
      </c>
      <c r="E238" s="11">
        <v>133</v>
      </c>
      <c r="F238" s="14">
        <f t="shared" si="10"/>
        <v>131.66999999999999</v>
      </c>
      <c r="G238" s="14">
        <f t="shared" si="11"/>
        <v>119.7</v>
      </c>
      <c r="H238" s="8" t="s">
        <v>15</v>
      </c>
    </row>
    <row r="239" spans="1:8" ht="60" customHeight="1">
      <c r="A239" s="7" t="s">
        <v>608</v>
      </c>
      <c r="B239" s="7" t="s">
        <v>734</v>
      </c>
      <c r="C239" s="7" t="s">
        <v>980</v>
      </c>
      <c r="D239" s="9" t="s">
        <v>739</v>
      </c>
      <c r="E239" s="11">
        <v>101.8</v>
      </c>
      <c r="F239" s="14">
        <f t="shared" si="10"/>
        <v>100.782</v>
      </c>
      <c r="G239" s="14">
        <f t="shared" si="11"/>
        <v>91.62</v>
      </c>
      <c r="H239" s="8" t="s">
        <v>15</v>
      </c>
    </row>
    <row r="240" spans="1:8" ht="60" customHeight="1">
      <c r="A240" s="7" t="s">
        <v>608</v>
      </c>
      <c r="B240" s="7" t="s">
        <v>735</v>
      </c>
      <c r="C240" s="7" t="s">
        <v>981</v>
      </c>
      <c r="D240" s="9" t="s">
        <v>740</v>
      </c>
      <c r="E240" s="11">
        <v>58.7</v>
      </c>
      <c r="F240" s="14">
        <f t="shared" si="10"/>
        <v>58.113</v>
      </c>
      <c r="G240" s="14">
        <f t="shared" si="11"/>
        <v>52.830000000000005</v>
      </c>
      <c r="H240" s="8" t="s">
        <v>15</v>
      </c>
    </row>
    <row r="241" spans="1:8" ht="60" customHeight="1">
      <c r="A241" s="7" t="s">
        <v>608</v>
      </c>
      <c r="B241" s="7" t="s">
        <v>736</v>
      </c>
      <c r="C241" s="7" t="s">
        <v>982</v>
      </c>
      <c r="D241" s="9" t="s">
        <v>741</v>
      </c>
      <c r="E241" s="11">
        <v>51.1</v>
      </c>
      <c r="F241" s="14">
        <f t="shared" si="10"/>
        <v>50.588999999999999</v>
      </c>
      <c r="G241" s="14">
        <f t="shared" si="11"/>
        <v>45.99</v>
      </c>
      <c r="H241" s="8" t="s">
        <v>15</v>
      </c>
    </row>
    <row r="242" spans="1:8" ht="60" customHeight="1">
      <c r="A242" s="7" t="s">
        <v>608</v>
      </c>
      <c r="B242" s="7" t="s">
        <v>737</v>
      </c>
      <c r="C242" s="7" t="s">
        <v>983</v>
      </c>
      <c r="D242" s="9" t="s">
        <v>742</v>
      </c>
      <c r="E242" s="11">
        <v>34.79175</v>
      </c>
      <c r="F242" s="14">
        <f t="shared" si="10"/>
        <v>34.443832499999999</v>
      </c>
      <c r="G242" s="14">
        <f t="shared" si="11"/>
        <v>31.312575000000002</v>
      </c>
      <c r="H242" s="8" t="s">
        <v>15</v>
      </c>
    </row>
    <row r="243" spans="1:8" ht="60" customHeight="1">
      <c r="A243" s="7" t="s">
        <v>608</v>
      </c>
      <c r="B243" s="7" t="s">
        <v>733</v>
      </c>
      <c r="C243" s="7" t="s">
        <v>984</v>
      </c>
      <c r="D243" s="9" t="s">
        <v>743</v>
      </c>
      <c r="E243" s="11">
        <v>150</v>
      </c>
      <c r="F243" s="14">
        <f t="shared" si="10"/>
        <v>148.5</v>
      </c>
      <c r="G243" s="14">
        <f t="shared" si="11"/>
        <v>135</v>
      </c>
      <c r="H243" s="8" t="s">
        <v>15</v>
      </c>
    </row>
    <row r="244" spans="1:8" ht="60" customHeight="1">
      <c r="A244" s="7" t="s">
        <v>608</v>
      </c>
      <c r="B244" s="7" t="s">
        <v>734</v>
      </c>
      <c r="C244" s="7" t="s">
        <v>985</v>
      </c>
      <c r="D244" s="9" t="s">
        <v>744</v>
      </c>
      <c r="E244" s="11">
        <v>114.8</v>
      </c>
      <c r="F244" s="14">
        <f t="shared" si="10"/>
        <v>113.652</v>
      </c>
      <c r="G244" s="14">
        <f t="shared" si="11"/>
        <v>103.32</v>
      </c>
      <c r="H244" s="8" t="s">
        <v>15</v>
      </c>
    </row>
    <row r="245" spans="1:8" ht="60" customHeight="1">
      <c r="A245" s="7" t="s">
        <v>608</v>
      </c>
      <c r="B245" s="7" t="s">
        <v>735</v>
      </c>
      <c r="C245" s="7" t="s">
        <v>986</v>
      </c>
      <c r="D245" s="9" t="s">
        <v>745</v>
      </c>
      <c r="E245" s="11">
        <v>66.2</v>
      </c>
      <c r="F245" s="14">
        <f t="shared" si="10"/>
        <v>65.537999999999997</v>
      </c>
      <c r="G245" s="14">
        <f t="shared" si="11"/>
        <v>59.580000000000005</v>
      </c>
      <c r="H245" s="8" t="s">
        <v>15</v>
      </c>
    </row>
    <row r="246" spans="1:8" ht="60" customHeight="1">
      <c r="A246" s="7" t="s">
        <v>608</v>
      </c>
      <c r="B246" s="7" t="s">
        <v>736</v>
      </c>
      <c r="C246" s="7" t="s">
        <v>987</v>
      </c>
      <c r="D246" s="9" t="s">
        <v>746</v>
      </c>
      <c r="E246" s="11">
        <v>57.6</v>
      </c>
      <c r="F246" s="14">
        <f t="shared" si="10"/>
        <v>57.024000000000001</v>
      </c>
      <c r="G246" s="14">
        <f t="shared" si="11"/>
        <v>51.84</v>
      </c>
      <c r="H246" s="8" t="s">
        <v>15</v>
      </c>
    </row>
    <row r="247" spans="1:8" ht="60" customHeight="1">
      <c r="A247" s="7" t="s">
        <v>608</v>
      </c>
      <c r="B247" s="7" t="s">
        <v>737</v>
      </c>
      <c r="C247" s="7" t="s">
        <v>988</v>
      </c>
      <c r="D247" s="9" t="s">
        <v>747</v>
      </c>
      <c r="E247" s="11">
        <v>36</v>
      </c>
      <c r="F247" s="14">
        <f t="shared" si="10"/>
        <v>35.64</v>
      </c>
      <c r="G247" s="14">
        <f t="shared" si="11"/>
        <v>32.4</v>
      </c>
      <c r="H247" s="8" t="s">
        <v>15</v>
      </c>
    </row>
    <row r="248" spans="1:8" ht="49.95" customHeight="1">
      <c r="A248" s="7" t="s">
        <v>315</v>
      </c>
      <c r="B248" s="7" t="s">
        <v>253</v>
      </c>
      <c r="C248" s="7" t="s">
        <v>989</v>
      </c>
      <c r="D248" s="9" t="s">
        <v>316</v>
      </c>
      <c r="E248" s="11">
        <v>5320</v>
      </c>
      <c r="F248" s="14">
        <f t="shared" si="10"/>
        <v>5266.8</v>
      </c>
      <c r="G248" s="14">
        <f t="shared" si="11"/>
        <v>4788</v>
      </c>
      <c r="H248" s="8" t="s">
        <v>15</v>
      </c>
    </row>
    <row r="249" spans="1:8" ht="49.95" customHeight="1">
      <c r="A249" s="7" t="s">
        <v>315</v>
      </c>
      <c r="B249" s="7" t="s">
        <v>254</v>
      </c>
      <c r="C249" s="7" t="s">
        <v>990</v>
      </c>
      <c r="D249" s="9" t="s">
        <v>317</v>
      </c>
      <c r="E249" s="11">
        <v>4256</v>
      </c>
      <c r="F249" s="14">
        <f t="shared" si="10"/>
        <v>4213.4399999999996</v>
      </c>
      <c r="G249" s="14">
        <f t="shared" si="11"/>
        <v>3830.4</v>
      </c>
      <c r="H249" s="8" t="s">
        <v>15</v>
      </c>
    </row>
    <row r="250" spans="1:8" ht="49.95" customHeight="1">
      <c r="A250" s="7" t="s">
        <v>315</v>
      </c>
      <c r="B250" s="7" t="s">
        <v>255</v>
      </c>
      <c r="C250" s="7" t="s">
        <v>991</v>
      </c>
      <c r="D250" s="9" t="s">
        <v>318</v>
      </c>
      <c r="E250" s="11">
        <v>2926.4</v>
      </c>
      <c r="F250" s="14">
        <f t="shared" si="10"/>
        <v>2897.136</v>
      </c>
      <c r="G250" s="14">
        <f t="shared" si="11"/>
        <v>2633.76</v>
      </c>
      <c r="H250" s="8" t="s">
        <v>15</v>
      </c>
    </row>
    <row r="251" spans="1:8" ht="49.95" customHeight="1">
      <c r="A251" s="7" t="s">
        <v>315</v>
      </c>
      <c r="B251" s="7" t="s">
        <v>256</v>
      </c>
      <c r="C251" s="7" t="s">
        <v>992</v>
      </c>
      <c r="D251" s="9" t="s">
        <v>319</v>
      </c>
      <c r="E251" s="11">
        <v>2660</v>
      </c>
      <c r="F251" s="14">
        <f t="shared" si="10"/>
        <v>2633.4</v>
      </c>
      <c r="G251" s="14">
        <f t="shared" si="11"/>
        <v>2394</v>
      </c>
      <c r="H251" s="8" t="s">
        <v>15</v>
      </c>
    </row>
    <row r="252" spans="1:8" ht="49.95" customHeight="1">
      <c r="A252" s="7" t="s">
        <v>315</v>
      </c>
      <c r="B252" s="7" t="s">
        <v>257</v>
      </c>
      <c r="C252" s="7" t="s">
        <v>993</v>
      </c>
      <c r="D252" s="9" t="s">
        <v>320</v>
      </c>
      <c r="E252" s="11">
        <v>2394.4</v>
      </c>
      <c r="F252" s="14">
        <f t="shared" si="10"/>
        <v>2370.4560000000001</v>
      </c>
      <c r="G252" s="14">
        <f t="shared" si="11"/>
        <v>2154.96</v>
      </c>
      <c r="H252" s="8" t="s">
        <v>15</v>
      </c>
    </row>
    <row r="253" spans="1:8" ht="49.95" customHeight="1">
      <c r="A253" s="7" t="s">
        <v>315</v>
      </c>
      <c r="B253" s="7" t="s">
        <v>253</v>
      </c>
      <c r="C253" s="7" t="s">
        <v>994</v>
      </c>
      <c r="D253" s="9" t="s">
        <v>321</v>
      </c>
      <c r="E253" s="11">
        <v>6000</v>
      </c>
      <c r="F253" s="14">
        <f t="shared" si="10"/>
        <v>5940</v>
      </c>
      <c r="G253" s="14">
        <f t="shared" si="11"/>
        <v>5400</v>
      </c>
      <c r="H253" s="8" t="s">
        <v>15</v>
      </c>
    </row>
    <row r="254" spans="1:8" ht="49.95" customHeight="1">
      <c r="A254" s="7" t="s">
        <v>315</v>
      </c>
      <c r="B254" s="7" t="s">
        <v>254</v>
      </c>
      <c r="C254" s="7" t="s">
        <v>995</v>
      </c>
      <c r="D254" s="9" t="s">
        <v>322</v>
      </c>
      <c r="E254" s="11">
        <v>4800</v>
      </c>
      <c r="F254" s="14">
        <f t="shared" si="10"/>
        <v>4752</v>
      </c>
      <c r="G254" s="14">
        <f t="shared" si="11"/>
        <v>4320</v>
      </c>
      <c r="H254" s="8" t="s">
        <v>15</v>
      </c>
    </row>
    <row r="255" spans="1:8" ht="49.95" customHeight="1">
      <c r="A255" s="7" t="s">
        <v>315</v>
      </c>
      <c r="B255" s="7" t="s">
        <v>255</v>
      </c>
      <c r="C255" s="7" t="s">
        <v>996</v>
      </c>
      <c r="D255" s="9" t="s">
        <v>323</v>
      </c>
      <c r="E255" s="11">
        <v>3300.5</v>
      </c>
      <c r="F255" s="14">
        <f t="shared" si="10"/>
        <v>3267.4949999999999</v>
      </c>
      <c r="G255" s="14">
        <f t="shared" si="11"/>
        <v>2970.4500000000003</v>
      </c>
      <c r="H255" s="8" t="s">
        <v>15</v>
      </c>
    </row>
    <row r="256" spans="1:8" ht="49.95" customHeight="1">
      <c r="A256" s="7" t="s">
        <v>315</v>
      </c>
      <c r="B256" s="7" t="s">
        <v>256</v>
      </c>
      <c r="C256" s="7" t="s">
        <v>997</v>
      </c>
      <c r="D256" s="9" t="s">
        <v>324</v>
      </c>
      <c r="E256" s="11">
        <v>3000</v>
      </c>
      <c r="F256" s="14">
        <f t="shared" si="10"/>
        <v>2970</v>
      </c>
      <c r="G256" s="14">
        <f t="shared" si="11"/>
        <v>2700</v>
      </c>
      <c r="H256" s="8" t="s">
        <v>15</v>
      </c>
    </row>
    <row r="257" spans="1:8" ht="49.95" customHeight="1">
      <c r="A257" s="7" t="s">
        <v>315</v>
      </c>
      <c r="B257" s="7" t="s">
        <v>257</v>
      </c>
      <c r="C257" s="7" t="s">
        <v>998</v>
      </c>
      <c r="D257" s="9" t="s">
        <v>325</v>
      </c>
      <c r="E257" s="11">
        <v>2700.5</v>
      </c>
      <c r="F257" s="14">
        <f t="shared" si="10"/>
        <v>2673.4949999999999</v>
      </c>
      <c r="G257" s="14">
        <f t="shared" si="11"/>
        <v>2430.4500000000003</v>
      </c>
      <c r="H257" s="8" t="s">
        <v>15</v>
      </c>
    </row>
    <row r="258" spans="1:8" ht="21" customHeight="1">
      <c r="A258" s="94" t="s">
        <v>1213</v>
      </c>
      <c r="B258" s="94"/>
      <c r="C258" s="94"/>
      <c r="D258" s="94"/>
      <c r="E258" s="94"/>
      <c r="F258" s="94"/>
      <c r="G258" s="94"/>
      <c r="H258" s="95"/>
    </row>
    <row r="259" spans="1:8" ht="90" customHeight="1">
      <c r="A259" s="7" t="s">
        <v>332</v>
      </c>
      <c r="B259" s="7" t="s">
        <v>1129</v>
      </c>
      <c r="C259" s="7" t="s">
        <v>999</v>
      </c>
      <c r="D259" s="9" t="s">
        <v>342</v>
      </c>
      <c r="E259" s="26">
        <v>95.8</v>
      </c>
      <c r="F259" s="13">
        <f t="shared" ref="F259:F288" si="12">E259*0.99</f>
        <v>94.841999999999999</v>
      </c>
      <c r="G259" s="13">
        <f t="shared" ref="G259:G288" si="13">E259*0.9</f>
        <v>86.22</v>
      </c>
      <c r="H259" s="8" t="s">
        <v>15</v>
      </c>
    </row>
    <row r="260" spans="1:8" ht="90" customHeight="1">
      <c r="A260" s="7" t="s">
        <v>332</v>
      </c>
      <c r="B260" s="7" t="s">
        <v>1130</v>
      </c>
      <c r="C260" s="7" t="s">
        <v>1000</v>
      </c>
      <c r="D260" s="9" t="s">
        <v>341</v>
      </c>
      <c r="E260" s="26">
        <v>77.8</v>
      </c>
      <c r="F260" s="13">
        <f t="shared" si="12"/>
        <v>77.021999999999991</v>
      </c>
      <c r="G260" s="13">
        <f t="shared" si="13"/>
        <v>70.02</v>
      </c>
      <c r="H260" s="8" t="s">
        <v>15</v>
      </c>
    </row>
    <row r="261" spans="1:8" ht="90" customHeight="1">
      <c r="A261" s="7" t="s">
        <v>332</v>
      </c>
      <c r="B261" s="7" t="s">
        <v>1131</v>
      </c>
      <c r="C261" s="7" t="s">
        <v>1001</v>
      </c>
      <c r="D261" s="9" t="s">
        <v>333</v>
      </c>
      <c r="E261" s="26">
        <v>58.5</v>
      </c>
      <c r="F261" s="13">
        <f t="shared" si="12"/>
        <v>57.914999999999999</v>
      </c>
      <c r="G261" s="13">
        <f t="shared" si="13"/>
        <v>52.65</v>
      </c>
      <c r="H261" s="8" t="s">
        <v>15</v>
      </c>
    </row>
    <row r="262" spans="1:8" ht="90" customHeight="1">
      <c r="A262" s="7" t="s">
        <v>332</v>
      </c>
      <c r="B262" s="7" t="s">
        <v>1132</v>
      </c>
      <c r="C262" s="7" t="s">
        <v>1002</v>
      </c>
      <c r="D262" s="9" t="s">
        <v>340</v>
      </c>
      <c r="E262" s="26">
        <v>53.3</v>
      </c>
      <c r="F262" s="13">
        <f t="shared" si="12"/>
        <v>52.766999999999996</v>
      </c>
      <c r="G262" s="13">
        <f t="shared" si="13"/>
        <v>47.97</v>
      </c>
      <c r="H262" s="8" t="s">
        <v>15</v>
      </c>
    </row>
    <row r="263" spans="1:8" ht="90" customHeight="1">
      <c r="A263" s="7" t="s">
        <v>332</v>
      </c>
      <c r="B263" s="7" t="s">
        <v>1133</v>
      </c>
      <c r="C263" s="7" t="s">
        <v>1003</v>
      </c>
      <c r="D263" s="9" t="s">
        <v>334</v>
      </c>
      <c r="E263" s="26">
        <v>36.6</v>
      </c>
      <c r="F263" s="13">
        <f t="shared" si="12"/>
        <v>36.234000000000002</v>
      </c>
      <c r="G263" s="13">
        <f t="shared" si="13"/>
        <v>32.940000000000005</v>
      </c>
      <c r="H263" s="8" t="s">
        <v>15</v>
      </c>
    </row>
    <row r="264" spans="1:8" ht="90" customHeight="1">
      <c r="A264" s="7" t="s">
        <v>332</v>
      </c>
      <c r="B264" s="7" t="s">
        <v>1129</v>
      </c>
      <c r="C264" s="7" t="s">
        <v>1004</v>
      </c>
      <c r="D264" s="9" t="s">
        <v>335</v>
      </c>
      <c r="E264" s="27">
        <v>108</v>
      </c>
      <c r="F264" s="13">
        <f t="shared" si="12"/>
        <v>106.92</v>
      </c>
      <c r="G264" s="13">
        <f t="shared" si="13"/>
        <v>97.2</v>
      </c>
      <c r="H264" s="8" t="s">
        <v>15</v>
      </c>
    </row>
    <row r="265" spans="1:8" ht="90" customHeight="1">
      <c r="A265" s="7" t="s">
        <v>332</v>
      </c>
      <c r="B265" s="7" t="s">
        <v>1130</v>
      </c>
      <c r="C265" s="7" t="s">
        <v>1005</v>
      </c>
      <c r="D265" s="9" t="s">
        <v>339</v>
      </c>
      <c r="E265" s="28">
        <v>87.8</v>
      </c>
      <c r="F265" s="13">
        <f t="shared" si="12"/>
        <v>86.921999999999997</v>
      </c>
      <c r="G265" s="13">
        <f t="shared" si="13"/>
        <v>79.02</v>
      </c>
      <c r="H265" s="8" t="s">
        <v>15</v>
      </c>
    </row>
    <row r="266" spans="1:8" ht="90" customHeight="1">
      <c r="A266" s="7" t="s">
        <v>332</v>
      </c>
      <c r="B266" s="7" t="s">
        <v>1131</v>
      </c>
      <c r="C266" s="7" t="s">
        <v>1006</v>
      </c>
      <c r="D266" s="9" t="s">
        <v>338</v>
      </c>
      <c r="E266" s="28">
        <v>66</v>
      </c>
      <c r="F266" s="13">
        <f t="shared" si="12"/>
        <v>65.34</v>
      </c>
      <c r="G266" s="13">
        <f t="shared" si="13"/>
        <v>59.4</v>
      </c>
      <c r="H266" s="8" t="s">
        <v>15</v>
      </c>
    </row>
    <row r="267" spans="1:8" ht="90" customHeight="1">
      <c r="A267" s="7" t="s">
        <v>332</v>
      </c>
      <c r="B267" s="7" t="s">
        <v>1132</v>
      </c>
      <c r="C267" s="7" t="s">
        <v>1007</v>
      </c>
      <c r="D267" s="9" t="s">
        <v>337</v>
      </c>
      <c r="E267" s="28">
        <v>60.1</v>
      </c>
      <c r="F267" s="13">
        <f t="shared" si="12"/>
        <v>59.499000000000002</v>
      </c>
      <c r="G267" s="13">
        <f t="shared" si="13"/>
        <v>54.09</v>
      </c>
      <c r="H267" s="8" t="s">
        <v>15</v>
      </c>
    </row>
    <row r="268" spans="1:8" ht="90" customHeight="1">
      <c r="A268" s="7" t="s">
        <v>332</v>
      </c>
      <c r="B268" s="7" t="s">
        <v>1133</v>
      </c>
      <c r="C268" s="7" t="s">
        <v>1008</v>
      </c>
      <c r="D268" s="9" t="s">
        <v>336</v>
      </c>
      <c r="E268" s="28">
        <v>41.3</v>
      </c>
      <c r="F268" s="13">
        <f t="shared" si="12"/>
        <v>40.886999999999993</v>
      </c>
      <c r="G268" s="13">
        <f t="shared" si="13"/>
        <v>37.17</v>
      </c>
      <c r="H268" s="8" t="s">
        <v>15</v>
      </c>
    </row>
    <row r="269" spans="1:8" ht="100.05" customHeight="1">
      <c r="A269" s="7" t="s">
        <v>343</v>
      </c>
      <c r="B269" s="7" t="s">
        <v>327</v>
      </c>
      <c r="C269" s="7" t="s">
        <v>1009</v>
      </c>
      <c r="D269" s="9" t="s">
        <v>1232</v>
      </c>
      <c r="E269" s="26">
        <v>183.5</v>
      </c>
      <c r="F269" s="13">
        <f t="shared" si="12"/>
        <v>181.66499999999999</v>
      </c>
      <c r="G269" s="13">
        <f t="shared" si="13"/>
        <v>165.15</v>
      </c>
      <c r="H269" s="8" t="s">
        <v>15</v>
      </c>
    </row>
    <row r="270" spans="1:8" ht="100.05" customHeight="1">
      <c r="A270" s="7" t="s">
        <v>343</v>
      </c>
      <c r="B270" s="7" t="s">
        <v>328</v>
      </c>
      <c r="C270" s="7" t="s">
        <v>1010</v>
      </c>
      <c r="D270" s="9" t="s">
        <v>1233</v>
      </c>
      <c r="E270" s="26">
        <v>147</v>
      </c>
      <c r="F270" s="13">
        <f t="shared" si="12"/>
        <v>145.53</v>
      </c>
      <c r="G270" s="13">
        <f t="shared" si="13"/>
        <v>132.30000000000001</v>
      </c>
      <c r="H270" s="8" t="s">
        <v>15</v>
      </c>
    </row>
    <row r="271" spans="1:8" ht="100.05" customHeight="1">
      <c r="A271" s="7" t="s">
        <v>343</v>
      </c>
      <c r="B271" s="7" t="s">
        <v>329</v>
      </c>
      <c r="C271" s="7" t="s">
        <v>1011</v>
      </c>
      <c r="D271" s="9" t="s">
        <v>1234</v>
      </c>
      <c r="E271" s="26">
        <v>91</v>
      </c>
      <c r="F271" s="13">
        <f t="shared" si="12"/>
        <v>90.09</v>
      </c>
      <c r="G271" s="13">
        <f t="shared" si="13"/>
        <v>81.900000000000006</v>
      </c>
      <c r="H271" s="8" t="s">
        <v>15</v>
      </c>
    </row>
    <row r="272" spans="1:8" ht="100.05" customHeight="1">
      <c r="A272" s="7" t="s">
        <v>343</v>
      </c>
      <c r="B272" s="7" t="s">
        <v>330</v>
      </c>
      <c r="C272" s="7" t="s">
        <v>1012</v>
      </c>
      <c r="D272" s="9" t="s">
        <v>1235</v>
      </c>
      <c r="E272" s="26">
        <v>80.5</v>
      </c>
      <c r="F272" s="13">
        <f t="shared" si="12"/>
        <v>79.694999999999993</v>
      </c>
      <c r="G272" s="13">
        <f t="shared" si="13"/>
        <v>72.45</v>
      </c>
      <c r="H272" s="8" t="s">
        <v>15</v>
      </c>
    </row>
    <row r="273" spans="1:8" ht="100.05" customHeight="1">
      <c r="A273" s="7" t="s">
        <v>343</v>
      </c>
      <c r="B273" s="7" t="s">
        <v>331</v>
      </c>
      <c r="C273" s="7" t="s">
        <v>1013</v>
      </c>
      <c r="D273" s="9" t="s">
        <v>1236</v>
      </c>
      <c r="E273" s="26">
        <v>75.831000000000003</v>
      </c>
      <c r="F273" s="13">
        <f t="shared" si="12"/>
        <v>75.072690000000009</v>
      </c>
      <c r="G273" s="13">
        <f t="shared" si="13"/>
        <v>68.247900000000001</v>
      </c>
      <c r="H273" s="8" t="s">
        <v>15</v>
      </c>
    </row>
    <row r="274" spans="1:8" ht="100.05" customHeight="1">
      <c r="A274" s="7" t="s">
        <v>343</v>
      </c>
      <c r="B274" s="7" t="s">
        <v>327</v>
      </c>
      <c r="C274" s="7" t="s">
        <v>1014</v>
      </c>
      <c r="D274" s="9" t="s">
        <v>1237</v>
      </c>
      <c r="E274" s="26">
        <v>207</v>
      </c>
      <c r="F274" s="13">
        <f t="shared" si="12"/>
        <v>204.93</v>
      </c>
      <c r="G274" s="13">
        <f t="shared" si="13"/>
        <v>186.3</v>
      </c>
      <c r="H274" s="8" t="s">
        <v>15</v>
      </c>
    </row>
    <row r="275" spans="1:8" ht="100.05" customHeight="1">
      <c r="A275" s="7" t="s">
        <v>343</v>
      </c>
      <c r="B275" s="7" t="s">
        <v>328</v>
      </c>
      <c r="C275" s="7" t="s">
        <v>1015</v>
      </c>
      <c r="D275" s="9" t="s">
        <v>1238</v>
      </c>
      <c r="E275" s="26">
        <v>165.8</v>
      </c>
      <c r="F275" s="13">
        <f t="shared" si="12"/>
        <v>164.142</v>
      </c>
      <c r="G275" s="13">
        <f t="shared" si="13"/>
        <v>149.22000000000003</v>
      </c>
      <c r="H275" s="8" t="s">
        <v>15</v>
      </c>
    </row>
    <row r="276" spans="1:8" ht="100.05" customHeight="1">
      <c r="A276" s="7" t="s">
        <v>343</v>
      </c>
      <c r="B276" s="7" t="s">
        <v>329</v>
      </c>
      <c r="C276" s="7" t="s">
        <v>1016</v>
      </c>
      <c r="D276" s="9" t="s">
        <v>1239</v>
      </c>
      <c r="E276" s="26">
        <v>102.7</v>
      </c>
      <c r="F276" s="13">
        <f t="shared" si="12"/>
        <v>101.673</v>
      </c>
      <c r="G276" s="13">
        <f t="shared" si="13"/>
        <v>92.43</v>
      </c>
      <c r="H276" s="8" t="s">
        <v>15</v>
      </c>
    </row>
    <row r="277" spans="1:8" ht="100.05" customHeight="1">
      <c r="A277" s="7" t="s">
        <v>343</v>
      </c>
      <c r="B277" s="7" t="s">
        <v>330</v>
      </c>
      <c r="C277" s="7" t="s">
        <v>1017</v>
      </c>
      <c r="D277" s="9" t="s">
        <v>1240</v>
      </c>
      <c r="E277" s="26">
        <v>90.8</v>
      </c>
      <c r="F277" s="13">
        <f t="shared" si="12"/>
        <v>89.891999999999996</v>
      </c>
      <c r="G277" s="13">
        <f t="shared" si="13"/>
        <v>81.72</v>
      </c>
      <c r="H277" s="8" t="s">
        <v>15</v>
      </c>
    </row>
    <row r="278" spans="1:8" ht="100.05" customHeight="1">
      <c r="A278" s="7" t="s">
        <v>343</v>
      </c>
      <c r="B278" s="7" t="s">
        <v>331</v>
      </c>
      <c r="C278" s="7" t="s">
        <v>1018</v>
      </c>
      <c r="D278" s="9" t="s">
        <v>1241</v>
      </c>
      <c r="E278" s="26">
        <v>76.900000000000006</v>
      </c>
      <c r="F278" s="13">
        <f t="shared" si="12"/>
        <v>76.131</v>
      </c>
      <c r="G278" s="13">
        <f t="shared" si="13"/>
        <v>69.210000000000008</v>
      </c>
      <c r="H278" s="8" t="s">
        <v>15</v>
      </c>
    </row>
    <row r="279" spans="1:8" ht="79.95" customHeight="1">
      <c r="A279" s="7" t="s">
        <v>344</v>
      </c>
      <c r="B279" s="7" t="s">
        <v>326</v>
      </c>
      <c r="C279" s="7" t="s">
        <v>1019</v>
      </c>
      <c r="D279" s="9" t="s">
        <v>1242</v>
      </c>
      <c r="E279" s="26">
        <v>299.3</v>
      </c>
      <c r="F279" s="13">
        <f t="shared" si="12"/>
        <v>296.30700000000002</v>
      </c>
      <c r="G279" s="13">
        <f t="shared" si="13"/>
        <v>269.37</v>
      </c>
      <c r="H279" s="8" t="s">
        <v>15</v>
      </c>
    </row>
    <row r="280" spans="1:8" ht="79.95" customHeight="1">
      <c r="A280" s="7" t="s">
        <v>344</v>
      </c>
      <c r="B280" s="7" t="s">
        <v>32</v>
      </c>
      <c r="C280" s="7" t="s">
        <v>1020</v>
      </c>
      <c r="D280" s="9" t="s">
        <v>1243</v>
      </c>
      <c r="E280" s="26">
        <v>239.7</v>
      </c>
      <c r="F280" s="13">
        <f t="shared" si="12"/>
        <v>237.303</v>
      </c>
      <c r="G280" s="13">
        <f t="shared" si="13"/>
        <v>215.73</v>
      </c>
      <c r="H280" s="8" t="s">
        <v>15</v>
      </c>
    </row>
    <row r="281" spans="1:8" ht="79.95" customHeight="1">
      <c r="A281" s="7" t="s">
        <v>344</v>
      </c>
      <c r="B281" s="7" t="s">
        <v>33</v>
      </c>
      <c r="C281" s="7" t="s">
        <v>1021</v>
      </c>
      <c r="D281" s="9" t="s">
        <v>1244</v>
      </c>
      <c r="E281" s="26">
        <v>148.4</v>
      </c>
      <c r="F281" s="13">
        <f t="shared" si="12"/>
        <v>146.916</v>
      </c>
      <c r="G281" s="13">
        <f t="shared" si="13"/>
        <v>133.56</v>
      </c>
      <c r="H281" s="8" t="s">
        <v>15</v>
      </c>
    </row>
    <row r="282" spans="1:8" ht="79.95" customHeight="1">
      <c r="A282" s="7" t="s">
        <v>344</v>
      </c>
      <c r="B282" s="7" t="s">
        <v>34</v>
      </c>
      <c r="C282" s="7" t="s">
        <v>1022</v>
      </c>
      <c r="D282" s="9" t="s">
        <v>1245</v>
      </c>
      <c r="E282" s="26">
        <v>131.19999999999999</v>
      </c>
      <c r="F282" s="13">
        <f t="shared" si="12"/>
        <v>129.88799999999998</v>
      </c>
      <c r="G282" s="13">
        <f t="shared" si="13"/>
        <v>118.08</v>
      </c>
      <c r="H282" s="8" t="s">
        <v>15</v>
      </c>
    </row>
    <row r="283" spans="1:8" ht="79.95" customHeight="1">
      <c r="A283" s="7" t="s">
        <v>344</v>
      </c>
      <c r="B283" s="7" t="s">
        <v>35</v>
      </c>
      <c r="C283" s="7" t="s">
        <v>1023</v>
      </c>
      <c r="D283" s="9" t="s">
        <v>1246</v>
      </c>
      <c r="E283" s="26">
        <v>124.07850000000001</v>
      </c>
      <c r="F283" s="13">
        <f t="shared" si="12"/>
        <v>122.837715</v>
      </c>
      <c r="G283" s="13">
        <f t="shared" si="13"/>
        <v>111.67065000000001</v>
      </c>
      <c r="H283" s="8" t="s">
        <v>15</v>
      </c>
    </row>
    <row r="284" spans="1:8" ht="79.95" customHeight="1">
      <c r="A284" s="7" t="s">
        <v>344</v>
      </c>
      <c r="B284" s="7" t="s">
        <v>326</v>
      </c>
      <c r="C284" s="7" t="s">
        <v>1024</v>
      </c>
      <c r="D284" s="9" t="s">
        <v>1247</v>
      </c>
      <c r="E284" s="29">
        <v>337.5</v>
      </c>
      <c r="F284" s="13">
        <f t="shared" si="12"/>
        <v>334.125</v>
      </c>
      <c r="G284" s="13">
        <f t="shared" si="13"/>
        <v>303.75</v>
      </c>
      <c r="H284" s="8" t="s">
        <v>15</v>
      </c>
    </row>
    <row r="285" spans="1:8" ht="79.95" customHeight="1">
      <c r="A285" s="7" t="s">
        <v>344</v>
      </c>
      <c r="B285" s="7" t="s">
        <v>32</v>
      </c>
      <c r="C285" s="7" t="s">
        <v>1025</v>
      </c>
      <c r="D285" s="9" t="s">
        <v>1248</v>
      </c>
      <c r="E285" s="29">
        <v>270.3</v>
      </c>
      <c r="F285" s="13">
        <f t="shared" si="12"/>
        <v>267.59700000000004</v>
      </c>
      <c r="G285" s="13">
        <f t="shared" si="13"/>
        <v>243.27</v>
      </c>
      <c r="H285" s="8" t="s">
        <v>15</v>
      </c>
    </row>
    <row r="286" spans="1:8" ht="79.95" customHeight="1">
      <c r="A286" s="7" t="s">
        <v>344</v>
      </c>
      <c r="B286" s="7" t="s">
        <v>33</v>
      </c>
      <c r="C286" s="7" t="s">
        <v>1026</v>
      </c>
      <c r="D286" s="9" t="s">
        <v>1249</v>
      </c>
      <c r="E286" s="29">
        <v>167.4</v>
      </c>
      <c r="F286" s="13">
        <f t="shared" si="12"/>
        <v>165.726</v>
      </c>
      <c r="G286" s="13">
        <f t="shared" si="13"/>
        <v>150.66</v>
      </c>
      <c r="H286" s="8" t="s">
        <v>15</v>
      </c>
    </row>
    <row r="287" spans="1:8" ht="102" customHeight="1">
      <c r="A287" s="7" t="s">
        <v>344</v>
      </c>
      <c r="B287" s="7" t="s">
        <v>34</v>
      </c>
      <c r="C287" s="7" t="s">
        <v>1027</v>
      </c>
      <c r="D287" s="9" t="s">
        <v>1250</v>
      </c>
      <c r="E287" s="29">
        <v>148</v>
      </c>
      <c r="F287" s="13">
        <f t="shared" si="12"/>
        <v>146.52000000000001</v>
      </c>
      <c r="G287" s="13">
        <f t="shared" si="13"/>
        <v>133.20000000000002</v>
      </c>
      <c r="H287" s="8" t="s">
        <v>15</v>
      </c>
    </row>
    <row r="288" spans="1:8" ht="94.95" customHeight="1">
      <c r="A288" s="7" t="s">
        <v>344</v>
      </c>
      <c r="B288" s="7" t="s">
        <v>35</v>
      </c>
      <c r="C288" s="7" t="s">
        <v>1028</v>
      </c>
      <c r="D288" s="9" t="s">
        <v>1251</v>
      </c>
      <c r="E288" s="29">
        <v>125.3</v>
      </c>
      <c r="F288" s="13">
        <f t="shared" si="12"/>
        <v>124.047</v>
      </c>
      <c r="G288" s="13">
        <f t="shared" si="13"/>
        <v>112.77</v>
      </c>
      <c r="H288" s="8" t="s">
        <v>15</v>
      </c>
    </row>
    <row r="289" spans="1:8" ht="21" customHeight="1">
      <c r="A289" s="94" t="s">
        <v>1212</v>
      </c>
      <c r="B289" s="94"/>
      <c r="C289" s="94"/>
      <c r="D289" s="94"/>
      <c r="E289" s="94"/>
      <c r="F289" s="94"/>
      <c r="G289" s="94"/>
      <c r="H289" s="95"/>
    </row>
    <row r="290" spans="1:8" ht="75" customHeight="1">
      <c r="A290" s="7" t="s">
        <v>368</v>
      </c>
      <c r="B290" s="7" t="s">
        <v>345</v>
      </c>
      <c r="C290" s="7" t="s">
        <v>1029</v>
      </c>
      <c r="D290" s="9" t="s">
        <v>385</v>
      </c>
      <c r="E290" s="16">
        <v>16</v>
      </c>
      <c r="F290" s="14">
        <f t="shared" ref="F290:F335" si="14">E290*0.99</f>
        <v>15.84</v>
      </c>
      <c r="G290" s="14">
        <f t="shared" ref="G290:G335" si="15">E290*0.9</f>
        <v>14.4</v>
      </c>
      <c r="H290" s="8" t="s">
        <v>15</v>
      </c>
    </row>
    <row r="291" spans="1:8" ht="75" customHeight="1">
      <c r="A291" s="7" t="s">
        <v>368</v>
      </c>
      <c r="B291" s="7" t="s">
        <v>346</v>
      </c>
      <c r="C291" s="7" t="s">
        <v>1030</v>
      </c>
      <c r="D291" s="9" t="s">
        <v>386</v>
      </c>
      <c r="E291" s="16">
        <v>12.8</v>
      </c>
      <c r="F291" s="14">
        <f t="shared" si="14"/>
        <v>12.672000000000001</v>
      </c>
      <c r="G291" s="14">
        <f t="shared" si="15"/>
        <v>11.520000000000001</v>
      </c>
      <c r="H291" s="8" t="s">
        <v>15</v>
      </c>
    </row>
    <row r="292" spans="1:8" ht="75" customHeight="1">
      <c r="A292" s="7" t="s">
        <v>368</v>
      </c>
      <c r="B292" s="7" t="s">
        <v>347</v>
      </c>
      <c r="C292" s="7" t="s">
        <v>1031</v>
      </c>
      <c r="D292" s="9" t="s">
        <v>387</v>
      </c>
      <c r="E292" s="16">
        <v>7.9</v>
      </c>
      <c r="F292" s="14">
        <f t="shared" si="14"/>
        <v>7.8210000000000006</v>
      </c>
      <c r="G292" s="14">
        <f t="shared" si="15"/>
        <v>7.11</v>
      </c>
      <c r="H292" s="8" t="s">
        <v>15</v>
      </c>
    </row>
    <row r="293" spans="1:8" ht="75" customHeight="1">
      <c r="A293" s="7" t="s">
        <v>368</v>
      </c>
      <c r="B293" s="7" t="s">
        <v>348</v>
      </c>
      <c r="C293" s="7" t="s">
        <v>1032</v>
      </c>
      <c r="D293" s="9" t="s">
        <v>388</v>
      </c>
      <c r="E293" s="16">
        <v>7</v>
      </c>
      <c r="F293" s="14">
        <f t="shared" si="14"/>
        <v>6.93</v>
      </c>
      <c r="G293" s="14">
        <f t="shared" si="15"/>
        <v>6.3</v>
      </c>
      <c r="H293" s="8" t="s">
        <v>15</v>
      </c>
    </row>
    <row r="294" spans="1:8" ht="75" customHeight="1">
      <c r="A294" s="7" t="s">
        <v>368</v>
      </c>
      <c r="B294" s="7" t="s">
        <v>349</v>
      </c>
      <c r="C294" s="7" t="s">
        <v>1033</v>
      </c>
      <c r="D294" s="9" t="s">
        <v>389</v>
      </c>
      <c r="E294" s="16">
        <v>6.9090000000000007</v>
      </c>
      <c r="F294" s="14">
        <f t="shared" si="14"/>
        <v>6.8399100000000006</v>
      </c>
      <c r="G294" s="14">
        <f t="shared" si="15"/>
        <v>6.2181000000000006</v>
      </c>
      <c r="H294" s="8" t="s">
        <v>15</v>
      </c>
    </row>
    <row r="295" spans="1:8" ht="75" customHeight="1">
      <c r="A295" s="7" t="s">
        <v>368</v>
      </c>
      <c r="B295" s="7" t="s">
        <v>345</v>
      </c>
      <c r="C295" s="7" t="s">
        <v>1034</v>
      </c>
      <c r="D295" s="9" t="s">
        <v>390</v>
      </c>
      <c r="E295" s="16">
        <v>18</v>
      </c>
      <c r="F295" s="14">
        <f t="shared" si="14"/>
        <v>17.82</v>
      </c>
      <c r="G295" s="14">
        <f t="shared" si="15"/>
        <v>16.2</v>
      </c>
      <c r="H295" s="8" t="s">
        <v>15</v>
      </c>
    </row>
    <row r="296" spans="1:8" ht="75" customHeight="1">
      <c r="A296" s="7" t="s">
        <v>368</v>
      </c>
      <c r="B296" s="7" t="s">
        <v>346</v>
      </c>
      <c r="C296" s="7" t="s">
        <v>1035</v>
      </c>
      <c r="D296" s="9" t="s">
        <v>391</v>
      </c>
      <c r="E296" s="16">
        <v>14.4</v>
      </c>
      <c r="F296" s="14">
        <f t="shared" si="14"/>
        <v>14.256</v>
      </c>
      <c r="G296" s="14">
        <f t="shared" si="15"/>
        <v>12.96</v>
      </c>
      <c r="H296" s="8" t="s">
        <v>15</v>
      </c>
    </row>
    <row r="297" spans="1:8" ht="75" customHeight="1">
      <c r="A297" s="7" t="s">
        <v>368</v>
      </c>
      <c r="B297" s="7" t="s">
        <v>347</v>
      </c>
      <c r="C297" s="7" t="s">
        <v>1036</v>
      </c>
      <c r="D297" s="9" t="s">
        <v>392</v>
      </c>
      <c r="E297" s="16">
        <v>8.9</v>
      </c>
      <c r="F297" s="14">
        <f t="shared" si="14"/>
        <v>8.8109999999999999</v>
      </c>
      <c r="G297" s="14">
        <f t="shared" si="15"/>
        <v>8.01</v>
      </c>
      <c r="H297" s="8" t="s">
        <v>15</v>
      </c>
    </row>
    <row r="298" spans="1:8" ht="75" customHeight="1">
      <c r="A298" s="7" t="s">
        <v>368</v>
      </c>
      <c r="B298" s="7" t="s">
        <v>348</v>
      </c>
      <c r="C298" s="7" t="s">
        <v>1037</v>
      </c>
      <c r="D298" s="9" t="s">
        <v>393</v>
      </c>
      <c r="E298" s="16">
        <v>7.9</v>
      </c>
      <c r="F298" s="14">
        <f t="shared" si="14"/>
        <v>7.8210000000000006</v>
      </c>
      <c r="G298" s="14">
        <f t="shared" si="15"/>
        <v>7.11</v>
      </c>
      <c r="H298" s="8" t="s">
        <v>15</v>
      </c>
    </row>
    <row r="299" spans="1:8" ht="75" customHeight="1">
      <c r="A299" s="7" t="s">
        <v>368</v>
      </c>
      <c r="B299" s="7" t="s">
        <v>349</v>
      </c>
      <c r="C299" s="7" t="s">
        <v>1038</v>
      </c>
      <c r="D299" s="9" t="s">
        <v>394</v>
      </c>
      <c r="E299" s="16">
        <v>6.7</v>
      </c>
      <c r="F299" s="14">
        <f t="shared" si="14"/>
        <v>6.633</v>
      </c>
      <c r="G299" s="14">
        <f t="shared" si="15"/>
        <v>6.03</v>
      </c>
      <c r="H299" s="8" t="s">
        <v>15</v>
      </c>
    </row>
    <row r="300" spans="1:8" ht="60" customHeight="1">
      <c r="A300" s="7" t="s">
        <v>369</v>
      </c>
      <c r="B300" s="7" t="s">
        <v>350</v>
      </c>
      <c r="C300" s="7" t="s">
        <v>1039</v>
      </c>
      <c r="D300" s="9" t="s">
        <v>370</v>
      </c>
      <c r="E300" s="16">
        <v>63.8</v>
      </c>
      <c r="F300" s="14">
        <f t="shared" si="14"/>
        <v>63.161999999999999</v>
      </c>
      <c r="G300" s="14">
        <f t="shared" si="15"/>
        <v>57.42</v>
      </c>
      <c r="H300" s="8" t="s">
        <v>15</v>
      </c>
    </row>
    <row r="301" spans="1:8" ht="60" customHeight="1">
      <c r="A301" s="7" t="s">
        <v>369</v>
      </c>
      <c r="B301" s="7" t="s">
        <v>351</v>
      </c>
      <c r="C301" s="7" t="s">
        <v>1040</v>
      </c>
      <c r="D301" s="9" t="s">
        <v>371</v>
      </c>
      <c r="E301" s="16">
        <v>51.1</v>
      </c>
      <c r="F301" s="14">
        <f t="shared" si="14"/>
        <v>50.588999999999999</v>
      </c>
      <c r="G301" s="14">
        <f t="shared" si="15"/>
        <v>45.99</v>
      </c>
      <c r="H301" s="8" t="s">
        <v>15</v>
      </c>
    </row>
    <row r="302" spans="1:8" ht="60" customHeight="1">
      <c r="A302" s="7" t="s">
        <v>369</v>
      </c>
      <c r="B302" s="7" t="s">
        <v>352</v>
      </c>
      <c r="C302" s="7" t="s">
        <v>1041</v>
      </c>
      <c r="D302" s="9" t="s">
        <v>372</v>
      </c>
      <c r="E302" s="16">
        <v>31.7</v>
      </c>
      <c r="F302" s="14">
        <f t="shared" si="14"/>
        <v>31.382999999999999</v>
      </c>
      <c r="G302" s="14">
        <f t="shared" si="15"/>
        <v>28.53</v>
      </c>
      <c r="H302" s="8" t="s">
        <v>15</v>
      </c>
    </row>
    <row r="303" spans="1:8" ht="60" customHeight="1">
      <c r="A303" s="7" t="s">
        <v>369</v>
      </c>
      <c r="B303" s="7" t="s">
        <v>353</v>
      </c>
      <c r="C303" s="7" t="s">
        <v>1042</v>
      </c>
      <c r="D303" s="9" t="s">
        <v>373</v>
      </c>
      <c r="E303" s="16">
        <v>28</v>
      </c>
      <c r="F303" s="14">
        <f t="shared" si="14"/>
        <v>27.72</v>
      </c>
      <c r="G303" s="14">
        <f t="shared" si="15"/>
        <v>25.2</v>
      </c>
      <c r="H303" s="8" t="s">
        <v>15</v>
      </c>
    </row>
    <row r="304" spans="1:8" ht="60" customHeight="1">
      <c r="A304" s="7" t="s">
        <v>369</v>
      </c>
      <c r="B304" s="7" t="s">
        <v>354</v>
      </c>
      <c r="C304" s="7" t="s">
        <v>1043</v>
      </c>
      <c r="D304" s="9" t="s">
        <v>374</v>
      </c>
      <c r="E304" s="16">
        <v>27.58</v>
      </c>
      <c r="F304" s="14">
        <f t="shared" si="14"/>
        <v>27.304199999999998</v>
      </c>
      <c r="G304" s="14">
        <f t="shared" si="15"/>
        <v>24.821999999999999</v>
      </c>
      <c r="H304" s="8" t="s">
        <v>15</v>
      </c>
    </row>
    <row r="305" spans="1:8" ht="60" customHeight="1">
      <c r="A305" s="7" t="s">
        <v>369</v>
      </c>
      <c r="B305" s="7" t="s">
        <v>350</v>
      </c>
      <c r="C305" s="7" t="s">
        <v>1044</v>
      </c>
      <c r="D305" s="9" t="s">
        <v>375</v>
      </c>
      <c r="E305" s="16">
        <v>72</v>
      </c>
      <c r="F305" s="14">
        <f t="shared" si="14"/>
        <v>71.28</v>
      </c>
      <c r="G305" s="14">
        <f t="shared" si="15"/>
        <v>64.8</v>
      </c>
      <c r="H305" s="8" t="s">
        <v>15</v>
      </c>
    </row>
    <row r="306" spans="1:8" ht="60" customHeight="1">
      <c r="A306" s="7" t="s">
        <v>369</v>
      </c>
      <c r="B306" s="7" t="s">
        <v>351</v>
      </c>
      <c r="C306" s="7" t="s">
        <v>1045</v>
      </c>
      <c r="D306" s="9" t="s">
        <v>376</v>
      </c>
      <c r="E306" s="16">
        <v>57.7</v>
      </c>
      <c r="F306" s="14">
        <f t="shared" si="14"/>
        <v>57.123000000000005</v>
      </c>
      <c r="G306" s="14">
        <f t="shared" si="15"/>
        <v>51.930000000000007</v>
      </c>
      <c r="H306" s="8" t="s">
        <v>15</v>
      </c>
    </row>
    <row r="307" spans="1:8" ht="60" customHeight="1">
      <c r="A307" s="7" t="s">
        <v>369</v>
      </c>
      <c r="B307" s="7" t="s">
        <v>352</v>
      </c>
      <c r="C307" s="7" t="s">
        <v>1046</v>
      </c>
      <c r="D307" s="9" t="s">
        <v>377</v>
      </c>
      <c r="E307" s="16">
        <v>35.700000000000003</v>
      </c>
      <c r="F307" s="14">
        <f t="shared" si="14"/>
        <v>35.343000000000004</v>
      </c>
      <c r="G307" s="14">
        <f t="shared" si="15"/>
        <v>32.130000000000003</v>
      </c>
      <c r="H307" s="8" t="s">
        <v>15</v>
      </c>
    </row>
    <row r="308" spans="1:8" ht="60" customHeight="1">
      <c r="A308" s="7" t="s">
        <v>369</v>
      </c>
      <c r="B308" s="7" t="s">
        <v>353</v>
      </c>
      <c r="C308" s="7" t="s">
        <v>1047</v>
      </c>
      <c r="D308" s="9" t="s">
        <v>378</v>
      </c>
      <c r="E308" s="16">
        <v>31.6</v>
      </c>
      <c r="F308" s="14">
        <f t="shared" si="14"/>
        <v>31.284000000000002</v>
      </c>
      <c r="G308" s="14">
        <f t="shared" si="15"/>
        <v>28.44</v>
      </c>
      <c r="H308" s="8" t="s">
        <v>15</v>
      </c>
    </row>
    <row r="309" spans="1:8" ht="60" customHeight="1">
      <c r="A309" s="7" t="s">
        <v>369</v>
      </c>
      <c r="B309" s="7" t="s">
        <v>354</v>
      </c>
      <c r="C309" s="7" t="s">
        <v>1048</v>
      </c>
      <c r="D309" s="9" t="s">
        <v>379</v>
      </c>
      <c r="E309" s="16">
        <v>26.7</v>
      </c>
      <c r="F309" s="14">
        <f t="shared" si="14"/>
        <v>26.433</v>
      </c>
      <c r="G309" s="14">
        <f t="shared" si="15"/>
        <v>24.03</v>
      </c>
      <c r="H309" s="8" t="s">
        <v>15</v>
      </c>
    </row>
    <row r="310" spans="1:8" ht="49.95" customHeight="1">
      <c r="A310" s="7" t="s">
        <v>380</v>
      </c>
      <c r="B310" s="7" t="s">
        <v>355</v>
      </c>
      <c r="C310" s="7" t="s">
        <v>1049</v>
      </c>
      <c r="D310" s="9" t="s">
        <v>395</v>
      </c>
      <c r="E310" s="16">
        <v>95.8</v>
      </c>
      <c r="F310" s="14">
        <f t="shared" si="14"/>
        <v>94.841999999999999</v>
      </c>
      <c r="G310" s="14">
        <f t="shared" si="15"/>
        <v>86.22</v>
      </c>
      <c r="H310" s="8" t="s">
        <v>15</v>
      </c>
    </row>
    <row r="311" spans="1:8" ht="49.95" customHeight="1">
      <c r="A311" s="7" t="s">
        <v>380</v>
      </c>
      <c r="B311" s="7" t="s">
        <v>356</v>
      </c>
      <c r="C311" s="7" t="s">
        <v>1050</v>
      </c>
      <c r="D311" s="9" t="s">
        <v>396</v>
      </c>
      <c r="E311" s="16">
        <v>76.7</v>
      </c>
      <c r="F311" s="14">
        <f t="shared" si="14"/>
        <v>75.933000000000007</v>
      </c>
      <c r="G311" s="14">
        <f t="shared" si="15"/>
        <v>69.03</v>
      </c>
      <c r="H311" s="8" t="s">
        <v>15</v>
      </c>
    </row>
    <row r="312" spans="1:8" ht="49.95" customHeight="1">
      <c r="A312" s="7" t="s">
        <v>380</v>
      </c>
      <c r="B312" s="7" t="s">
        <v>357</v>
      </c>
      <c r="C312" s="7" t="s">
        <v>1051</v>
      </c>
      <c r="D312" s="9" t="s">
        <v>397</v>
      </c>
      <c r="E312" s="16">
        <v>47.5</v>
      </c>
      <c r="F312" s="14">
        <f t="shared" si="14"/>
        <v>47.024999999999999</v>
      </c>
      <c r="G312" s="14">
        <f t="shared" si="15"/>
        <v>42.75</v>
      </c>
      <c r="H312" s="8" t="s">
        <v>15</v>
      </c>
    </row>
    <row r="313" spans="1:8" ht="49.95" customHeight="1">
      <c r="A313" s="7" t="s">
        <v>380</v>
      </c>
      <c r="B313" s="7" t="s">
        <v>358</v>
      </c>
      <c r="C313" s="7" t="s">
        <v>1052</v>
      </c>
      <c r="D313" s="9" t="s">
        <v>398</v>
      </c>
      <c r="E313" s="16">
        <v>42</v>
      </c>
      <c r="F313" s="14">
        <f t="shared" si="14"/>
        <v>41.58</v>
      </c>
      <c r="G313" s="14">
        <f t="shared" si="15"/>
        <v>37.800000000000004</v>
      </c>
      <c r="H313" s="8" t="s">
        <v>15</v>
      </c>
    </row>
    <row r="314" spans="1:8" ht="49.95" customHeight="1">
      <c r="A314" s="7" t="s">
        <v>380</v>
      </c>
      <c r="B314" s="7" t="s">
        <v>359</v>
      </c>
      <c r="C314" s="7" t="s">
        <v>1053</v>
      </c>
      <c r="D314" s="9" t="s">
        <v>399</v>
      </c>
      <c r="E314" s="16">
        <v>41.375250000000001</v>
      </c>
      <c r="F314" s="14">
        <f t="shared" si="14"/>
        <v>40.9614975</v>
      </c>
      <c r="G314" s="14">
        <f t="shared" si="15"/>
        <v>37.237725000000005</v>
      </c>
      <c r="H314" s="8" t="s">
        <v>15</v>
      </c>
    </row>
    <row r="315" spans="1:8" ht="49.95" customHeight="1">
      <c r="A315" s="7" t="s">
        <v>380</v>
      </c>
      <c r="B315" s="7" t="s">
        <v>355</v>
      </c>
      <c r="C315" s="7" t="s">
        <v>1054</v>
      </c>
      <c r="D315" s="9" t="s">
        <v>400</v>
      </c>
      <c r="E315" s="16">
        <v>108</v>
      </c>
      <c r="F315" s="14">
        <f t="shared" si="14"/>
        <v>106.92</v>
      </c>
      <c r="G315" s="14">
        <f t="shared" si="15"/>
        <v>97.2</v>
      </c>
      <c r="H315" s="8" t="s">
        <v>15</v>
      </c>
    </row>
    <row r="316" spans="1:8" ht="49.95" customHeight="1">
      <c r="A316" s="7" t="s">
        <v>380</v>
      </c>
      <c r="B316" s="7" t="s">
        <v>356</v>
      </c>
      <c r="C316" s="7" t="s">
        <v>1055</v>
      </c>
      <c r="D316" s="9" t="s">
        <v>401</v>
      </c>
      <c r="E316" s="16">
        <v>86.5</v>
      </c>
      <c r="F316" s="14">
        <f t="shared" si="14"/>
        <v>85.635000000000005</v>
      </c>
      <c r="G316" s="14">
        <f t="shared" si="15"/>
        <v>77.850000000000009</v>
      </c>
      <c r="H316" s="8" t="s">
        <v>15</v>
      </c>
    </row>
    <row r="317" spans="1:8" ht="49.95" customHeight="1">
      <c r="A317" s="7" t="s">
        <v>380</v>
      </c>
      <c r="B317" s="7" t="s">
        <v>357</v>
      </c>
      <c r="C317" s="7" t="s">
        <v>1056</v>
      </c>
      <c r="D317" s="9" t="s">
        <v>402</v>
      </c>
      <c r="E317" s="16">
        <v>53.6</v>
      </c>
      <c r="F317" s="14">
        <f t="shared" si="14"/>
        <v>53.064</v>
      </c>
      <c r="G317" s="14">
        <f t="shared" si="15"/>
        <v>48.24</v>
      </c>
      <c r="H317" s="8" t="s">
        <v>15</v>
      </c>
    </row>
    <row r="318" spans="1:8" ht="49.95" customHeight="1">
      <c r="A318" s="7" t="s">
        <v>380</v>
      </c>
      <c r="B318" s="7" t="s">
        <v>358</v>
      </c>
      <c r="C318" s="7" t="s">
        <v>1057</v>
      </c>
      <c r="D318" s="9" t="s">
        <v>403</v>
      </c>
      <c r="E318" s="16">
        <v>47.4</v>
      </c>
      <c r="F318" s="14">
        <f t="shared" si="14"/>
        <v>46.925999999999995</v>
      </c>
      <c r="G318" s="14">
        <f t="shared" si="15"/>
        <v>42.66</v>
      </c>
      <c r="H318" s="8" t="s">
        <v>15</v>
      </c>
    </row>
    <row r="319" spans="1:8" ht="49.95" customHeight="1">
      <c r="A319" s="7" t="s">
        <v>380</v>
      </c>
      <c r="B319" s="7" t="s">
        <v>359</v>
      </c>
      <c r="C319" s="7" t="s">
        <v>1058</v>
      </c>
      <c r="D319" s="9" t="s">
        <v>404</v>
      </c>
      <c r="E319" s="16">
        <v>40.1</v>
      </c>
      <c r="F319" s="14">
        <f t="shared" si="14"/>
        <v>39.698999999999998</v>
      </c>
      <c r="G319" s="14">
        <f t="shared" si="15"/>
        <v>36.090000000000003</v>
      </c>
      <c r="H319" s="8" t="s">
        <v>15</v>
      </c>
    </row>
    <row r="320" spans="1:8" ht="75" customHeight="1">
      <c r="A320" s="7" t="s">
        <v>37</v>
      </c>
      <c r="B320" s="7" t="s">
        <v>360</v>
      </c>
      <c r="C320" s="7" t="s">
        <v>1059</v>
      </c>
      <c r="D320" s="9" t="s">
        <v>381</v>
      </c>
      <c r="E320" s="17">
        <v>9975</v>
      </c>
      <c r="F320" s="14">
        <f t="shared" si="14"/>
        <v>9875.25</v>
      </c>
      <c r="G320" s="14">
        <f t="shared" si="15"/>
        <v>8977.5</v>
      </c>
      <c r="H320" s="8" t="s">
        <v>15</v>
      </c>
    </row>
    <row r="321" spans="1:8" ht="75" customHeight="1">
      <c r="A321" s="7" t="s">
        <v>37</v>
      </c>
      <c r="B321" s="7" t="s">
        <v>360</v>
      </c>
      <c r="C321" s="7" t="s">
        <v>1060</v>
      </c>
      <c r="D321" s="9" t="s">
        <v>499</v>
      </c>
      <c r="E321" s="17">
        <v>11250</v>
      </c>
      <c r="F321" s="14">
        <f t="shared" si="14"/>
        <v>11137.5</v>
      </c>
      <c r="G321" s="14">
        <f t="shared" si="15"/>
        <v>10125</v>
      </c>
      <c r="H321" s="8" t="s">
        <v>15</v>
      </c>
    </row>
    <row r="322" spans="1:8" ht="60" customHeight="1">
      <c r="A322" s="7" t="s">
        <v>382</v>
      </c>
      <c r="B322" s="7" t="s">
        <v>361</v>
      </c>
      <c r="C322" s="7" t="s">
        <v>1061</v>
      </c>
      <c r="D322" s="9" t="s">
        <v>500</v>
      </c>
      <c r="E322" s="17">
        <v>27930</v>
      </c>
      <c r="F322" s="14">
        <f t="shared" si="14"/>
        <v>27650.7</v>
      </c>
      <c r="G322" s="14">
        <f t="shared" si="15"/>
        <v>25137</v>
      </c>
      <c r="H322" s="8" t="s">
        <v>15</v>
      </c>
    </row>
    <row r="323" spans="1:8" ht="60" customHeight="1">
      <c r="A323" s="7" t="s">
        <v>382</v>
      </c>
      <c r="B323" s="7" t="s">
        <v>361</v>
      </c>
      <c r="C323" s="7" t="s">
        <v>1062</v>
      </c>
      <c r="D323" s="9" t="s">
        <v>501</v>
      </c>
      <c r="E323" s="17">
        <v>31500</v>
      </c>
      <c r="F323" s="14">
        <f t="shared" si="14"/>
        <v>31185</v>
      </c>
      <c r="G323" s="14">
        <f t="shared" si="15"/>
        <v>28350</v>
      </c>
      <c r="H323" s="8" t="s">
        <v>15</v>
      </c>
    </row>
    <row r="324" spans="1:8" ht="60" customHeight="1">
      <c r="A324" s="7" t="s">
        <v>383</v>
      </c>
      <c r="B324" s="7" t="s">
        <v>362</v>
      </c>
      <c r="C324" s="7" t="s">
        <v>1063</v>
      </c>
      <c r="D324" s="9" t="s">
        <v>502</v>
      </c>
      <c r="E324" s="17">
        <v>27930</v>
      </c>
      <c r="F324" s="14">
        <f t="shared" si="14"/>
        <v>27650.7</v>
      </c>
      <c r="G324" s="14">
        <f t="shared" si="15"/>
        <v>25137</v>
      </c>
      <c r="H324" s="8" t="s">
        <v>15</v>
      </c>
    </row>
    <row r="325" spans="1:8" ht="60" customHeight="1">
      <c r="A325" s="7" t="s">
        <v>383</v>
      </c>
      <c r="B325" s="7" t="s">
        <v>362</v>
      </c>
      <c r="C325" s="7" t="s">
        <v>1064</v>
      </c>
      <c r="D325" s="9" t="s">
        <v>503</v>
      </c>
      <c r="E325" s="17">
        <v>31500</v>
      </c>
      <c r="F325" s="14">
        <f t="shared" si="14"/>
        <v>31185</v>
      </c>
      <c r="G325" s="14">
        <f t="shared" si="15"/>
        <v>28350</v>
      </c>
      <c r="H325" s="8" t="s">
        <v>15</v>
      </c>
    </row>
    <row r="326" spans="1:8" ht="75" customHeight="1">
      <c r="A326" s="7" t="s">
        <v>384</v>
      </c>
      <c r="B326" s="7" t="s">
        <v>363</v>
      </c>
      <c r="C326" s="7" t="s">
        <v>1065</v>
      </c>
      <c r="D326" s="9" t="s">
        <v>504</v>
      </c>
      <c r="E326" s="16">
        <v>16</v>
      </c>
      <c r="F326" s="14">
        <f t="shared" si="14"/>
        <v>15.84</v>
      </c>
      <c r="G326" s="14">
        <f t="shared" si="15"/>
        <v>14.4</v>
      </c>
      <c r="H326" s="8" t="s">
        <v>15</v>
      </c>
    </row>
    <row r="327" spans="1:8" ht="75" customHeight="1">
      <c r="A327" s="7" t="s">
        <v>384</v>
      </c>
      <c r="B327" s="7" t="s">
        <v>364</v>
      </c>
      <c r="C327" s="7" t="s">
        <v>1066</v>
      </c>
      <c r="D327" s="9" t="s">
        <v>505</v>
      </c>
      <c r="E327" s="16">
        <v>12.8</v>
      </c>
      <c r="F327" s="14">
        <f t="shared" si="14"/>
        <v>12.672000000000001</v>
      </c>
      <c r="G327" s="14">
        <f t="shared" si="15"/>
        <v>11.520000000000001</v>
      </c>
      <c r="H327" s="8" t="s">
        <v>15</v>
      </c>
    </row>
    <row r="328" spans="1:8" ht="75" customHeight="1">
      <c r="A328" s="7" t="s">
        <v>384</v>
      </c>
      <c r="B328" s="7" t="s">
        <v>365</v>
      </c>
      <c r="C328" s="7" t="s">
        <v>1067</v>
      </c>
      <c r="D328" s="9" t="s">
        <v>405</v>
      </c>
      <c r="E328" s="16">
        <v>7.9</v>
      </c>
      <c r="F328" s="14">
        <f t="shared" si="14"/>
        <v>7.8210000000000006</v>
      </c>
      <c r="G328" s="14">
        <f t="shared" si="15"/>
        <v>7.11</v>
      </c>
      <c r="H328" s="8" t="s">
        <v>15</v>
      </c>
    </row>
    <row r="329" spans="1:8" ht="75" customHeight="1">
      <c r="A329" s="7" t="s">
        <v>384</v>
      </c>
      <c r="B329" s="7" t="s">
        <v>366</v>
      </c>
      <c r="C329" s="7" t="s">
        <v>1068</v>
      </c>
      <c r="D329" s="9" t="s">
        <v>406</v>
      </c>
      <c r="E329" s="16">
        <v>7</v>
      </c>
      <c r="F329" s="14">
        <f t="shared" si="14"/>
        <v>6.93</v>
      </c>
      <c r="G329" s="14">
        <f t="shared" si="15"/>
        <v>6.3</v>
      </c>
      <c r="H329" s="8" t="s">
        <v>15</v>
      </c>
    </row>
    <row r="330" spans="1:8" ht="75" customHeight="1">
      <c r="A330" s="7" t="s">
        <v>384</v>
      </c>
      <c r="B330" s="7" t="s">
        <v>367</v>
      </c>
      <c r="C330" s="7" t="s">
        <v>1069</v>
      </c>
      <c r="D330" s="9" t="s">
        <v>407</v>
      </c>
      <c r="E330" s="16">
        <v>6.91</v>
      </c>
      <c r="F330" s="14">
        <f t="shared" si="14"/>
        <v>6.8409000000000004</v>
      </c>
      <c r="G330" s="14">
        <f t="shared" si="15"/>
        <v>6.2190000000000003</v>
      </c>
      <c r="H330" s="8" t="s">
        <v>15</v>
      </c>
    </row>
    <row r="331" spans="1:8" ht="75" customHeight="1">
      <c r="A331" s="7" t="s">
        <v>384</v>
      </c>
      <c r="B331" s="7" t="s">
        <v>363</v>
      </c>
      <c r="C331" s="7" t="s">
        <v>1070</v>
      </c>
      <c r="D331" s="9" t="s">
        <v>408</v>
      </c>
      <c r="E331" s="16">
        <v>18</v>
      </c>
      <c r="F331" s="14">
        <f t="shared" si="14"/>
        <v>17.82</v>
      </c>
      <c r="G331" s="14">
        <f t="shared" si="15"/>
        <v>16.2</v>
      </c>
      <c r="H331" s="8" t="s">
        <v>15</v>
      </c>
    </row>
    <row r="332" spans="1:8" ht="75" customHeight="1">
      <c r="A332" s="7" t="s">
        <v>384</v>
      </c>
      <c r="B332" s="7" t="s">
        <v>364</v>
      </c>
      <c r="C332" s="7" t="s">
        <v>1071</v>
      </c>
      <c r="D332" s="9" t="s">
        <v>409</v>
      </c>
      <c r="E332" s="16">
        <v>14.4</v>
      </c>
      <c r="F332" s="14">
        <f t="shared" si="14"/>
        <v>14.256</v>
      </c>
      <c r="G332" s="14">
        <f t="shared" si="15"/>
        <v>12.96</v>
      </c>
      <c r="H332" s="8" t="s">
        <v>15</v>
      </c>
    </row>
    <row r="333" spans="1:8" ht="75" customHeight="1">
      <c r="A333" s="7" t="s">
        <v>384</v>
      </c>
      <c r="B333" s="7" t="s">
        <v>365</v>
      </c>
      <c r="C333" s="7" t="s">
        <v>1072</v>
      </c>
      <c r="D333" s="9" t="s">
        <v>410</v>
      </c>
      <c r="E333" s="16">
        <v>8.9</v>
      </c>
      <c r="F333" s="14">
        <f t="shared" si="14"/>
        <v>8.8109999999999999</v>
      </c>
      <c r="G333" s="14">
        <f t="shared" si="15"/>
        <v>8.01</v>
      </c>
      <c r="H333" s="8" t="s">
        <v>15</v>
      </c>
    </row>
    <row r="334" spans="1:8" ht="75" customHeight="1">
      <c r="A334" s="7" t="s">
        <v>384</v>
      </c>
      <c r="B334" s="7" t="s">
        <v>366</v>
      </c>
      <c r="C334" s="7" t="s">
        <v>1073</v>
      </c>
      <c r="D334" s="9" t="s">
        <v>411</v>
      </c>
      <c r="E334" s="16">
        <v>7.9</v>
      </c>
      <c r="F334" s="14">
        <f t="shared" si="14"/>
        <v>7.8210000000000006</v>
      </c>
      <c r="G334" s="14">
        <f t="shared" si="15"/>
        <v>7.11</v>
      </c>
      <c r="H334" s="8" t="s">
        <v>15</v>
      </c>
    </row>
    <row r="335" spans="1:8" ht="75" customHeight="1">
      <c r="A335" s="7" t="s">
        <v>384</v>
      </c>
      <c r="B335" s="7" t="s">
        <v>367</v>
      </c>
      <c r="C335" s="7" t="s">
        <v>1074</v>
      </c>
      <c r="D335" s="9" t="s">
        <v>412</v>
      </c>
      <c r="E335" s="16">
        <v>6.7</v>
      </c>
      <c r="F335" s="14">
        <f t="shared" si="14"/>
        <v>6.633</v>
      </c>
      <c r="G335" s="14">
        <f t="shared" si="15"/>
        <v>6.03</v>
      </c>
      <c r="H335" s="8" t="s">
        <v>15</v>
      </c>
    </row>
    <row r="336" spans="1:8" ht="21" customHeight="1">
      <c r="A336" s="94" t="s">
        <v>1214</v>
      </c>
      <c r="B336" s="94"/>
      <c r="C336" s="94"/>
      <c r="D336" s="94"/>
      <c r="E336" s="94"/>
      <c r="F336" s="94"/>
      <c r="G336" s="94"/>
      <c r="H336" s="95"/>
    </row>
    <row r="337" spans="1:8" ht="75" customHeight="1">
      <c r="A337" s="7" t="s">
        <v>719</v>
      </c>
      <c r="B337" s="7" t="s">
        <v>714</v>
      </c>
      <c r="C337" s="7" t="s">
        <v>1075</v>
      </c>
      <c r="D337" s="9" t="s">
        <v>720</v>
      </c>
      <c r="E337" s="19">
        <v>98.28</v>
      </c>
      <c r="F337" s="14">
        <f t="shared" ref="F337:F346" si="16">E337*0.99</f>
        <v>97.297200000000004</v>
      </c>
      <c r="G337" s="14">
        <f t="shared" ref="G337:G346" si="17">E337*0.9</f>
        <v>88.451999999999998</v>
      </c>
      <c r="H337" s="8" t="s">
        <v>15</v>
      </c>
    </row>
    <row r="338" spans="1:8" ht="75" customHeight="1">
      <c r="A338" s="7" t="s">
        <v>719</v>
      </c>
      <c r="B338" s="7" t="s">
        <v>715</v>
      </c>
      <c r="C338" s="7" t="s">
        <v>1076</v>
      </c>
      <c r="D338" s="9" t="s">
        <v>721</v>
      </c>
      <c r="E338" s="19">
        <v>65.845500000000001</v>
      </c>
      <c r="F338" s="14">
        <f t="shared" si="16"/>
        <v>65.187044999999998</v>
      </c>
      <c r="G338" s="14">
        <f t="shared" si="17"/>
        <v>59.260950000000001</v>
      </c>
      <c r="H338" s="8" t="s">
        <v>15</v>
      </c>
    </row>
    <row r="339" spans="1:8" ht="75" customHeight="1">
      <c r="A339" s="7" t="s">
        <v>719</v>
      </c>
      <c r="B339" s="7" t="s">
        <v>716</v>
      </c>
      <c r="C339" s="7" t="s">
        <v>1077</v>
      </c>
      <c r="D339" s="9" t="s">
        <v>722</v>
      </c>
      <c r="E339" s="19">
        <v>55.041000000000004</v>
      </c>
      <c r="F339" s="14">
        <f t="shared" si="16"/>
        <v>54.490590000000005</v>
      </c>
      <c r="G339" s="14">
        <f t="shared" si="17"/>
        <v>49.536900000000003</v>
      </c>
      <c r="H339" s="8" t="s">
        <v>15</v>
      </c>
    </row>
    <row r="340" spans="1:8" ht="75" customHeight="1">
      <c r="A340" s="7" t="s">
        <v>719</v>
      </c>
      <c r="B340" s="7" t="s">
        <v>717</v>
      </c>
      <c r="C340" s="7" t="s">
        <v>1078</v>
      </c>
      <c r="D340" s="9" t="s">
        <v>723</v>
      </c>
      <c r="E340" s="19">
        <v>48.152999999999999</v>
      </c>
      <c r="F340" s="14">
        <f t="shared" si="16"/>
        <v>47.671469999999999</v>
      </c>
      <c r="G340" s="14">
        <f t="shared" si="17"/>
        <v>43.337699999999998</v>
      </c>
      <c r="H340" s="8" t="s">
        <v>15</v>
      </c>
    </row>
    <row r="341" spans="1:8" ht="75" customHeight="1">
      <c r="A341" s="7" t="s">
        <v>719</v>
      </c>
      <c r="B341" s="7" t="s">
        <v>718</v>
      </c>
      <c r="C341" s="7" t="s">
        <v>1079</v>
      </c>
      <c r="D341" s="9" t="s">
        <v>724</v>
      </c>
      <c r="E341" s="19">
        <v>41.275500000000001</v>
      </c>
      <c r="F341" s="14">
        <f t="shared" si="16"/>
        <v>40.862745000000004</v>
      </c>
      <c r="G341" s="14">
        <f t="shared" si="17"/>
        <v>37.147950000000002</v>
      </c>
      <c r="H341" s="8" t="s">
        <v>15</v>
      </c>
    </row>
    <row r="342" spans="1:8" ht="75" customHeight="1">
      <c r="A342" s="7" t="s">
        <v>719</v>
      </c>
      <c r="B342" s="7" t="s">
        <v>714</v>
      </c>
      <c r="C342" s="7" t="s">
        <v>1080</v>
      </c>
      <c r="D342" s="9" t="s">
        <v>725</v>
      </c>
      <c r="E342" s="19">
        <v>75</v>
      </c>
      <c r="F342" s="14">
        <f t="shared" si="16"/>
        <v>74.25</v>
      </c>
      <c r="G342" s="14">
        <f t="shared" si="17"/>
        <v>67.5</v>
      </c>
      <c r="H342" s="8" t="s">
        <v>15</v>
      </c>
    </row>
    <row r="343" spans="1:8" ht="75" customHeight="1">
      <c r="A343" s="7" t="s">
        <v>719</v>
      </c>
      <c r="B343" s="7" t="s">
        <v>715</v>
      </c>
      <c r="C343" s="7" t="s">
        <v>1081</v>
      </c>
      <c r="D343" s="9" t="s">
        <v>726</v>
      </c>
      <c r="E343" s="19">
        <v>37.5</v>
      </c>
      <c r="F343" s="14">
        <f t="shared" si="16"/>
        <v>37.125</v>
      </c>
      <c r="G343" s="14">
        <f t="shared" si="17"/>
        <v>33.75</v>
      </c>
      <c r="H343" s="8" t="s">
        <v>15</v>
      </c>
    </row>
    <row r="344" spans="1:8" ht="75" customHeight="1">
      <c r="A344" s="7" t="s">
        <v>719</v>
      </c>
      <c r="B344" s="7" t="s">
        <v>716</v>
      </c>
      <c r="C344" s="7" t="s">
        <v>1082</v>
      </c>
      <c r="D344" s="9" t="s">
        <v>727</v>
      </c>
      <c r="E344" s="19">
        <v>24.8</v>
      </c>
      <c r="F344" s="14">
        <f t="shared" si="16"/>
        <v>24.552</v>
      </c>
      <c r="G344" s="14">
        <f t="shared" si="17"/>
        <v>22.32</v>
      </c>
      <c r="H344" s="8" t="s">
        <v>15</v>
      </c>
    </row>
    <row r="345" spans="1:8" ht="75" customHeight="1">
      <c r="A345" s="7" t="s">
        <v>719</v>
      </c>
      <c r="B345" s="7" t="s">
        <v>717</v>
      </c>
      <c r="C345" s="7" t="s">
        <v>1083</v>
      </c>
      <c r="D345" s="9" t="s">
        <v>728</v>
      </c>
      <c r="E345" s="19">
        <v>18.8</v>
      </c>
      <c r="F345" s="14">
        <f t="shared" si="16"/>
        <v>18.612000000000002</v>
      </c>
      <c r="G345" s="14">
        <f t="shared" si="17"/>
        <v>16.920000000000002</v>
      </c>
      <c r="H345" s="8" t="s">
        <v>15</v>
      </c>
    </row>
    <row r="346" spans="1:8" ht="75" customHeight="1">
      <c r="A346" s="7" t="s">
        <v>719</v>
      </c>
      <c r="B346" s="7" t="s">
        <v>718</v>
      </c>
      <c r="C346" s="7" t="s">
        <v>1084</v>
      </c>
      <c r="D346" s="9" t="s">
        <v>729</v>
      </c>
      <c r="E346" s="19">
        <v>18.8</v>
      </c>
      <c r="F346" s="14">
        <f t="shared" si="16"/>
        <v>18.612000000000002</v>
      </c>
      <c r="G346" s="14">
        <f t="shared" si="17"/>
        <v>16.920000000000002</v>
      </c>
      <c r="H346" s="8" t="s">
        <v>15</v>
      </c>
    </row>
    <row r="347" spans="1:8" ht="21" customHeight="1">
      <c r="A347" s="94" t="s">
        <v>1215</v>
      </c>
      <c r="B347" s="94"/>
      <c r="C347" s="94"/>
      <c r="D347" s="94"/>
      <c r="E347" s="94"/>
      <c r="F347" s="94"/>
      <c r="G347" s="94"/>
      <c r="H347" s="95"/>
    </row>
    <row r="348" spans="1:8" ht="75" customHeight="1">
      <c r="A348" s="7" t="s">
        <v>428</v>
      </c>
      <c r="B348" s="7" t="s">
        <v>413</v>
      </c>
      <c r="C348" s="7" t="s">
        <v>1085</v>
      </c>
      <c r="D348" s="9" t="s">
        <v>524</v>
      </c>
      <c r="E348" s="15">
        <v>37.200000000000003</v>
      </c>
      <c r="F348" s="14">
        <f t="shared" ref="F348:F377" si="18">E348*0.99</f>
        <v>36.828000000000003</v>
      </c>
      <c r="G348" s="14">
        <f t="shared" ref="G348:G377" si="19">E348*0.9</f>
        <v>33.480000000000004</v>
      </c>
      <c r="H348" s="8" t="s">
        <v>15</v>
      </c>
    </row>
    <row r="349" spans="1:8" ht="75" customHeight="1">
      <c r="A349" s="7" t="s">
        <v>428</v>
      </c>
      <c r="B349" s="7" t="s">
        <v>414</v>
      </c>
      <c r="C349" s="7" t="s">
        <v>1086</v>
      </c>
      <c r="D349" s="9" t="s">
        <v>526</v>
      </c>
      <c r="E349" s="15">
        <v>30.1</v>
      </c>
      <c r="F349" s="14">
        <f t="shared" si="18"/>
        <v>29.798999999999999</v>
      </c>
      <c r="G349" s="14">
        <f t="shared" si="19"/>
        <v>27.090000000000003</v>
      </c>
      <c r="H349" s="8" t="s">
        <v>15</v>
      </c>
    </row>
    <row r="350" spans="1:8" ht="75" customHeight="1">
      <c r="A350" s="7" t="s">
        <v>428</v>
      </c>
      <c r="B350" s="7" t="s">
        <v>415</v>
      </c>
      <c r="C350" s="7" t="s">
        <v>1087</v>
      </c>
      <c r="D350" s="9" t="s">
        <v>525</v>
      </c>
      <c r="E350" s="15">
        <v>20.9</v>
      </c>
      <c r="F350" s="14">
        <f t="shared" si="18"/>
        <v>20.690999999999999</v>
      </c>
      <c r="G350" s="14">
        <f t="shared" si="19"/>
        <v>18.809999999999999</v>
      </c>
      <c r="H350" s="8" t="s">
        <v>15</v>
      </c>
    </row>
    <row r="351" spans="1:8" ht="75" customHeight="1">
      <c r="A351" s="7" t="s">
        <v>428</v>
      </c>
      <c r="B351" s="7" t="s">
        <v>416</v>
      </c>
      <c r="C351" s="7" t="s">
        <v>1088</v>
      </c>
      <c r="D351" s="9" t="s">
        <v>527</v>
      </c>
      <c r="E351" s="15">
        <v>19</v>
      </c>
      <c r="F351" s="14">
        <f t="shared" si="18"/>
        <v>18.809999999999999</v>
      </c>
      <c r="G351" s="14">
        <f t="shared" si="19"/>
        <v>17.100000000000001</v>
      </c>
      <c r="H351" s="8" t="s">
        <v>15</v>
      </c>
    </row>
    <row r="352" spans="1:8" ht="75" customHeight="1">
      <c r="A352" s="7" t="s">
        <v>428</v>
      </c>
      <c r="B352" s="7" t="s">
        <v>417</v>
      </c>
      <c r="C352" s="7" t="s">
        <v>1089</v>
      </c>
      <c r="D352" s="9" t="s">
        <v>528</v>
      </c>
      <c r="E352" s="15">
        <v>13.5</v>
      </c>
      <c r="F352" s="14">
        <f t="shared" si="18"/>
        <v>13.365</v>
      </c>
      <c r="G352" s="14">
        <f t="shared" si="19"/>
        <v>12.15</v>
      </c>
      <c r="H352" s="8" t="s">
        <v>15</v>
      </c>
    </row>
    <row r="353" spans="1:8" ht="75" customHeight="1">
      <c r="A353" s="7" t="s">
        <v>428</v>
      </c>
      <c r="B353" s="7" t="s">
        <v>413</v>
      </c>
      <c r="C353" s="7" t="s">
        <v>1090</v>
      </c>
      <c r="D353" s="9" t="s">
        <v>529</v>
      </c>
      <c r="E353" s="15">
        <v>42</v>
      </c>
      <c r="F353" s="14">
        <f t="shared" si="18"/>
        <v>41.58</v>
      </c>
      <c r="G353" s="14">
        <f t="shared" si="19"/>
        <v>37.800000000000004</v>
      </c>
      <c r="H353" s="8" t="s">
        <v>15</v>
      </c>
    </row>
    <row r="354" spans="1:8" ht="75" customHeight="1">
      <c r="A354" s="7" t="s">
        <v>428</v>
      </c>
      <c r="B354" s="7" t="s">
        <v>414</v>
      </c>
      <c r="C354" s="7" t="s">
        <v>1091</v>
      </c>
      <c r="D354" s="9" t="s">
        <v>530</v>
      </c>
      <c r="E354" s="15">
        <v>33.9</v>
      </c>
      <c r="F354" s="14">
        <f t="shared" si="18"/>
        <v>33.561</v>
      </c>
      <c r="G354" s="14">
        <f t="shared" si="19"/>
        <v>30.509999999999998</v>
      </c>
      <c r="H354" s="8" t="s">
        <v>15</v>
      </c>
    </row>
    <row r="355" spans="1:8" ht="75" customHeight="1">
      <c r="A355" s="7" t="s">
        <v>428</v>
      </c>
      <c r="B355" s="7" t="s">
        <v>415</v>
      </c>
      <c r="C355" s="7" t="s">
        <v>1092</v>
      </c>
      <c r="D355" s="9" t="s">
        <v>531</v>
      </c>
      <c r="E355" s="15">
        <v>23.6</v>
      </c>
      <c r="F355" s="14">
        <f t="shared" si="18"/>
        <v>23.364000000000001</v>
      </c>
      <c r="G355" s="14">
        <f t="shared" si="19"/>
        <v>21.240000000000002</v>
      </c>
      <c r="H355" s="8" t="s">
        <v>15</v>
      </c>
    </row>
    <row r="356" spans="1:8" ht="75" customHeight="1">
      <c r="A356" s="7" t="s">
        <v>428</v>
      </c>
      <c r="B356" s="7" t="s">
        <v>416</v>
      </c>
      <c r="C356" s="7" t="s">
        <v>1093</v>
      </c>
      <c r="D356" s="9" t="s">
        <v>431</v>
      </c>
      <c r="E356" s="15">
        <v>21.4</v>
      </c>
      <c r="F356" s="14">
        <f t="shared" si="18"/>
        <v>21.186</v>
      </c>
      <c r="G356" s="14">
        <f t="shared" si="19"/>
        <v>19.259999999999998</v>
      </c>
      <c r="H356" s="8" t="s">
        <v>15</v>
      </c>
    </row>
    <row r="357" spans="1:8" ht="75" customHeight="1">
      <c r="A357" s="7" t="s">
        <v>428</v>
      </c>
      <c r="B357" s="7" t="s">
        <v>417</v>
      </c>
      <c r="C357" s="7" t="s">
        <v>1094</v>
      </c>
      <c r="D357" s="9" t="s">
        <v>532</v>
      </c>
      <c r="E357" s="15">
        <v>15.3</v>
      </c>
      <c r="F357" s="14">
        <f t="shared" si="18"/>
        <v>15.147</v>
      </c>
      <c r="G357" s="14">
        <f t="shared" si="19"/>
        <v>13.770000000000001</v>
      </c>
      <c r="H357" s="8" t="s">
        <v>15</v>
      </c>
    </row>
    <row r="358" spans="1:8" ht="60" customHeight="1">
      <c r="A358" s="7" t="s">
        <v>429</v>
      </c>
      <c r="B358" s="7" t="s">
        <v>418</v>
      </c>
      <c r="C358" s="7" t="s">
        <v>1095</v>
      </c>
      <c r="D358" s="9" t="s">
        <v>432</v>
      </c>
      <c r="E358" s="11">
        <v>99.8</v>
      </c>
      <c r="F358" s="14">
        <f t="shared" si="18"/>
        <v>98.801999999999992</v>
      </c>
      <c r="G358" s="14">
        <f t="shared" si="19"/>
        <v>89.82</v>
      </c>
      <c r="H358" s="8" t="s">
        <v>15</v>
      </c>
    </row>
    <row r="359" spans="1:8" ht="60" customHeight="1">
      <c r="A359" s="7" t="s">
        <v>429</v>
      </c>
      <c r="B359" s="7" t="s">
        <v>419</v>
      </c>
      <c r="C359" s="7" t="s">
        <v>1096</v>
      </c>
      <c r="D359" s="9" t="s">
        <v>433</v>
      </c>
      <c r="E359" s="11">
        <v>80.400000000000006</v>
      </c>
      <c r="F359" s="14">
        <f t="shared" si="18"/>
        <v>79.596000000000004</v>
      </c>
      <c r="G359" s="14">
        <f t="shared" si="19"/>
        <v>72.360000000000014</v>
      </c>
      <c r="H359" s="8" t="s">
        <v>15</v>
      </c>
    </row>
    <row r="360" spans="1:8" ht="60" customHeight="1">
      <c r="A360" s="7" t="s">
        <v>429</v>
      </c>
      <c r="B360" s="7" t="s">
        <v>420</v>
      </c>
      <c r="C360" s="7" t="s">
        <v>1097</v>
      </c>
      <c r="D360" s="9" t="s">
        <v>434</v>
      </c>
      <c r="E360" s="11">
        <v>56</v>
      </c>
      <c r="F360" s="14">
        <f t="shared" si="18"/>
        <v>55.44</v>
      </c>
      <c r="G360" s="14">
        <f t="shared" si="19"/>
        <v>50.4</v>
      </c>
      <c r="H360" s="8" t="s">
        <v>15</v>
      </c>
    </row>
    <row r="361" spans="1:8" ht="60" customHeight="1">
      <c r="A361" s="7" t="s">
        <v>429</v>
      </c>
      <c r="B361" s="7" t="s">
        <v>421</v>
      </c>
      <c r="C361" s="7" t="s">
        <v>1098</v>
      </c>
      <c r="D361" s="9" t="s">
        <v>435</v>
      </c>
      <c r="E361" s="11">
        <v>50.8</v>
      </c>
      <c r="F361" s="14">
        <f t="shared" si="18"/>
        <v>50.291999999999994</v>
      </c>
      <c r="G361" s="14">
        <f t="shared" si="19"/>
        <v>45.72</v>
      </c>
      <c r="H361" s="8" t="s">
        <v>15</v>
      </c>
    </row>
    <row r="362" spans="1:8" ht="60" customHeight="1">
      <c r="A362" s="7" t="s">
        <v>429</v>
      </c>
      <c r="B362" s="7" t="s">
        <v>422</v>
      </c>
      <c r="C362" s="7" t="s">
        <v>1099</v>
      </c>
      <c r="D362" s="9" t="s">
        <v>436</v>
      </c>
      <c r="E362" s="11">
        <v>41.275500000000001</v>
      </c>
      <c r="F362" s="14">
        <f t="shared" si="18"/>
        <v>40.862745000000004</v>
      </c>
      <c r="G362" s="14">
        <f t="shared" si="19"/>
        <v>37.147950000000002</v>
      </c>
      <c r="H362" s="8" t="s">
        <v>15</v>
      </c>
    </row>
    <row r="363" spans="1:8" ht="60" customHeight="1">
      <c r="A363" s="7" t="s">
        <v>429</v>
      </c>
      <c r="B363" s="7" t="s">
        <v>418</v>
      </c>
      <c r="C363" s="7" t="s">
        <v>1100</v>
      </c>
      <c r="D363" s="9" t="s">
        <v>437</v>
      </c>
      <c r="E363" s="15">
        <v>112.5</v>
      </c>
      <c r="F363" s="14">
        <f t="shared" si="18"/>
        <v>111.375</v>
      </c>
      <c r="G363" s="14">
        <f t="shared" si="19"/>
        <v>101.25</v>
      </c>
      <c r="H363" s="8" t="s">
        <v>15</v>
      </c>
    </row>
    <row r="364" spans="1:8" ht="60" customHeight="1">
      <c r="A364" s="7" t="s">
        <v>429</v>
      </c>
      <c r="B364" s="7" t="s">
        <v>419</v>
      </c>
      <c r="C364" s="7" t="s">
        <v>1101</v>
      </c>
      <c r="D364" s="9" t="s">
        <v>438</v>
      </c>
      <c r="E364" s="15">
        <v>90.7</v>
      </c>
      <c r="F364" s="14">
        <f t="shared" si="18"/>
        <v>89.793000000000006</v>
      </c>
      <c r="G364" s="14">
        <f t="shared" si="19"/>
        <v>81.63000000000001</v>
      </c>
      <c r="H364" s="8" t="s">
        <v>15</v>
      </c>
    </row>
    <row r="365" spans="1:8" ht="60" customHeight="1">
      <c r="A365" s="7" t="s">
        <v>429</v>
      </c>
      <c r="B365" s="7" t="s">
        <v>420</v>
      </c>
      <c r="C365" s="7" t="s">
        <v>1102</v>
      </c>
      <c r="D365" s="9" t="s">
        <v>439</v>
      </c>
      <c r="E365" s="15">
        <v>63.1</v>
      </c>
      <c r="F365" s="14">
        <f t="shared" si="18"/>
        <v>62.469000000000001</v>
      </c>
      <c r="G365" s="14">
        <f t="shared" si="19"/>
        <v>56.79</v>
      </c>
      <c r="H365" s="8" t="s">
        <v>15</v>
      </c>
    </row>
    <row r="366" spans="1:8" ht="60" customHeight="1">
      <c r="A366" s="7" t="s">
        <v>429</v>
      </c>
      <c r="B366" s="7" t="s">
        <v>421</v>
      </c>
      <c r="C366" s="7" t="s">
        <v>1103</v>
      </c>
      <c r="D366" s="9" t="s">
        <v>440</v>
      </c>
      <c r="E366" s="15">
        <v>57.3</v>
      </c>
      <c r="F366" s="14">
        <f t="shared" si="18"/>
        <v>56.726999999999997</v>
      </c>
      <c r="G366" s="14">
        <f t="shared" si="19"/>
        <v>51.57</v>
      </c>
      <c r="H366" s="8" t="s">
        <v>15</v>
      </c>
    </row>
    <row r="367" spans="1:8" ht="60" customHeight="1">
      <c r="A367" s="7" t="s">
        <v>429</v>
      </c>
      <c r="B367" s="7" t="s">
        <v>422</v>
      </c>
      <c r="C367" s="7" t="s">
        <v>1104</v>
      </c>
      <c r="D367" s="9" t="s">
        <v>441</v>
      </c>
      <c r="E367" s="15">
        <v>40.9</v>
      </c>
      <c r="F367" s="14">
        <f t="shared" si="18"/>
        <v>40.491</v>
      </c>
      <c r="G367" s="14">
        <f t="shared" si="19"/>
        <v>36.81</v>
      </c>
      <c r="H367" s="8" t="s">
        <v>15</v>
      </c>
    </row>
    <row r="368" spans="1:8" ht="49.95" customHeight="1">
      <c r="A368" s="7" t="s">
        <v>430</v>
      </c>
      <c r="B368" s="7" t="s">
        <v>423</v>
      </c>
      <c r="C368" s="7" t="s">
        <v>1105</v>
      </c>
      <c r="D368" s="9" t="s">
        <v>442</v>
      </c>
      <c r="E368" s="11">
        <v>133</v>
      </c>
      <c r="F368" s="14">
        <f t="shared" si="18"/>
        <v>131.66999999999999</v>
      </c>
      <c r="G368" s="14">
        <f t="shared" si="19"/>
        <v>119.7</v>
      </c>
      <c r="H368" s="8" t="s">
        <v>15</v>
      </c>
    </row>
    <row r="369" spans="1:8" ht="49.95" customHeight="1">
      <c r="A369" s="7" t="s">
        <v>430</v>
      </c>
      <c r="B369" s="7" t="s">
        <v>424</v>
      </c>
      <c r="C369" s="7" t="s">
        <v>1106</v>
      </c>
      <c r="D369" s="9" t="s">
        <v>443</v>
      </c>
      <c r="E369" s="11">
        <v>107.3</v>
      </c>
      <c r="F369" s="14">
        <f t="shared" si="18"/>
        <v>106.22699999999999</v>
      </c>
      <c r="G369" s="14">
        <f t="shared" si="19"/>
        <v>96.57</v>
      </c>
      <c r="H369" s="8" t="s">
        <v>15</v>
      </c>
    </row>
    <row r="370" spans="1:8" ht="49.95" customHeight="1">
      <c r="A370" s="7" t="s">
        <v>430</v>
      </c>
      <c r="B370" s="7" t="s">
        <v>425</v>
      </c>
      <c r="C370" s="7" t="s">
        <v>1107</v>
      </c>
      <c r="D370" s="9" t="s">
        <v>444</v>
      </c>
      <c r="E370" s="11">
        <v>74.599999999999994</v>
      </c>
      <c r="F370" s="14">
        <f t="shared" si="18"/>
        <v>73.853999999999999</v>
      </c>
      <c r="G370" s="14">
        <f t="shared" si="19"/>
        <v>67.14</v>
      </c>
      <c r="H370" s="8" t="s">
        <v>15</v>
      </c>
    </row>
    <row r="371" spans="1:8" ht="49.95" customHeight="1">
      <c r="A371" s="7" t="s">
        <v>430</v>
      </c>
      <c r="B371" s="7" t="s">
        <v>426</v>
      </c>
      <c r="C371" s="7" t="s">
        <v>1108</v>
      </c>
      <c r="D371" s="9" t="s">
        <v>445</v>
      </c>
      <c r="E371" s="11">
        <v>67.8</v>
      </c>
      <c r="F371" s="14">
        <f t="shared" si="18"/>
        <v>67.122</v>
      </c>
      <c r="G371" s="14">
        <f t="shared" si="19"/>
        <v>61.019999999999996</v>
      </c>
      <c r="H371" s="8" t="s">
        <v>15</v>
      </c>
    </row>
    <row r="372" spans="1:8" ht="49.95" customHeight="1">
      <c r="A372" s="7" t="s">
        <v>430</v>
      </c>
      <c r="B372" s="7" t="s">
        <v>427</v>
      </c>
      <c r="C372" s="7" t="s">
        <v>1109</v>
      </c>
      <c r="D372" s="9" t="s">
        <v>446</v>
      </c>
      <c r="E372" s="11">
        <v>54.9</v>
      </c>
      <c r="F372" s="14">
        <f t="shared" si="18"/>
        <v>54.350999999999999</v>
      </c>
      <c r="G372" s="14">
        <f t="shared" si="19"/>
        <v>49.41</v>
      </c>
      <c r="H372" s="8" t="s">
        <v>15</v>
      </c>
    </row>
    <row r="373" spans="1:8" ht="49.95" customHeight="1">
      <c r="A373" s="7" t="s">
        <v>430</v>
      </c>
      <c r="B373" s="7" t="s">
        <v>423</v>
      </c>
      <c r="C373" s="7" t="s">
        <v>1110</v>
      </c>
      <c r="D373" s="9" t="s">
        <v>447</v>
      </c>
      <c r="E373" s="11">
        <v>150</v>
      </c>
      <c r="F373" s="14">
        <f t="shared" si="18"/>
        <v>148.5</v>
      </c>
      <c r="G373" s="14">
        <f t="shared" si="19"/>
        <v>135</v>
      </c>
      <c r="H373" s="8" t="s">
        <v>15</v>
      </c>
    </row>
    <row r="374" spans="1:8" ht="49.95" customHeight="1">
      <c r="A374" s="7" t="s">
        <v>430</v>
      </c>
      <c r="B374" s="7" t="s">
        <v>424</v>
      </c>
      <c r="C374" s="7" t="s">
        <v>1111</v>
      </c>
      <c r="D374" s="9" t="s">
        <v>448</v>
      </c>
      <c r="E374" s="11">
        <v>121</v>
      </c>
      <c r="F374" s="14">
        <f t="shared" si="18"/>
        <v>119.78999999999999</v>
      </c>
      <c r="G374" s="14">
        <f t="shared" si="19"/>
        <v>108.9</v>
      </c>
      <c r="H374" s="8" t="s">
        <v>15</v>
      </c>
    </row>
    <row r="375" spans="1:8" ht="49.95" customHeight="1">
      <c r="A375" s="7" t="s">
        <v>430</v>
      </c>
      <c r="B375" s="7" t="s">
        <v>425</v>
      </c>
      <c r="C375" s="7" t="s">
        <v>1112</v>
      </c>
      <c r="D375" s="9" t="s">
        <v>449</v>
      </c>
      <c r="E375" s="11">
        <v>84.1</v>
      </c>
      <c r="F375" s="14">
        <f t="shared" si="18"/>
        <v>83.259</v>
      </c>
      <c r="G375" s="14">
        <f t="shared" si="19"/>
        <v>75.69</v>
      </c>
      <c r="H375" s="8" t="s">
        <v>15</v>
      </c>
    </row>
    <row r="376" spans="1:8" ht="49.95" customHeight="1">
      <c r="A376" s="7" t="s">
        <v>430</v>
      </c>
      <c r="B376" s="7" t="s">
        <v>426</v>
      </c>
      <c r="C376" s="7" t="s">
        <v>1113</v>
      </c>
      <c r="D376" s="9" t="s">
        <v>450</v>
      </c>
      <c r="E376" s="11">
        <v>76.400000000000006</v>
      </c>
      <c r="F376" s="14">
        <f t="shared" si="18"/>
        <v>75.63600000000001</v>
      </c>
      <c r="G376" s="14">
        <f t="shared" si="19"/>
        <v>68.760000000000005</v>
      </c>
      <c r="H376" s="8" t="s">
        <v>15</v>
      </c>
    </row>
    <row r="377" spans="1:8" ht="49.95" customHeight="1">
      <c r="A377" s="7" t="s">
        <v>430</v>
      </c>
      <c r="B377" s="7" t="s">
        <v>427</v>
      </c>
      <c r="C377" s="7" t="s">
        <v>1114</v>
      </c>
      <c r="D377" s="9" t="s">
        <v>451</v>
      </c>
      <c r="E377" s="11">
        <v>54.5</v>
      </c>
      <c r="F377" s="14">
        <f t="shared" si="18"/>
        <v>53.954999999999998</v>
      </c>
      <c r="G377" s="14">
        <f t="shared" si="19"/>
        <v>49.050000000000004</v>
      </c>
      <c r="H377" s="8" t="s">
        <v>15</v>
      </c>
    </row>
    <row r="378" spans="1:8" ht="21" customHeight="1">
      <c r="A378" s="94" t="s">
        <v>1216</v>
      </c>
      <c r="B378" s="94"/>
      <c r="C378" s="94"/>
      <c r="D378" s="94"/>
      <c r="E378" s="94"/>
      <c r="F378" s="94"/>
      <c r="G378" s="94"/>
      <c r="H378" s="95"/>
    </row>
    <row r="379" spans="1:8" ht="49.95" customHeight="1">
      <c r="A379" s="7" t="s">
        <v>457</v>
      </c>
      <c r="B379" s="7" t="s">
        <v>452</v>
      </c>
      <c r="C379" s="7" t="s">
        <v>1115</v>
      </c>
      <c r="D379" s="9" t="s">
        <v>458</v>
      </c>
      <c r="E379" s="11">
        <v>26.6</v>
      </c>
      <c r="F379" s="14">
        <f t="shared" ref="F379:F388" si="20">E379*0.99</f>
        <v>26.334</v>
      </c>
      <c r="G379" s="14">
        <f t="shared" ref="G379:G388" si="21">E379*0.9</f>
        <v>23.94</v>
      </c>
      <c r="H379" s="8" t="s">
        <v>15</v>
      </c>
    </row>
    <row r="380" spans="1:8" ht="49.95" customHeight="1">
      <c r="A380" s="7" t="s">
        <v>457</v>
      </c>
      <c r="B380" s="7" t="s">
        <v>453</v>
      </c>
      <c r="C380" s="7" t="s">
        <v>1116</v>
      </c>
      <c r="D380" s="9" t="s">
        <v>459</v>
      </c>
      <c r="E380" s="11">
        <v>21.3</v>
      </c>
      <c r="F380" s="14">
        <f t="shared" si="20"/>
        <v>21.087</v>
      </c>
      <c r="G380" s="14">
        <f t="shared" si="21"/>
        <v>19.170000000000002</v>
      </c>
      <c r="H380" s="8" t="s">
        <v>15</v>
      </c>
    </row>
    <row r="381" spans="1:8" ht="49.95" customHeight="1">
      <c r="A381" s="7" t="s">
        <v>457</v>
      </c>
      <c r="B381" s="7" t="s">
        <v>454</v>
      </c>
      <c r="C381" s="7" t="s">
        <v>1117</v>
      </c>
      <c r="D381" s="9" t="s">
        <v>460</v>
      </c>
      <c r="E381" s="11">
        <v>14.6</v>
      </c>
      <c r="F381" s="14">
        <f t="shared" si="20"/>
        <v>14.453999999999999</v>
      </c>
      <c r="G381" s="14">
        <f t="shared" si="21"/>
        <v>13.14</v>
      </c>
      <c r="H381" s="8" t="s">
        <v>15</v>
      </c>
    </row>
    <row r="382" spans="1:8" ht="49.95" customHeight="1">
      <c r="A382" s="7" t="s">
        <v>457</v>
      </c>
      <c r="B382" s="7" t="s">
        <v>455</v>
      </c>
      <c r="C382" s="7" t="s">
        <v>1118</v>
      </c>
      <c r="D382" s="9" t="s">
        <v>461</v>
      </c>
      <c r="E382" s="11">
        <v>13.3</v>
      </c>
      <c r="F382" s="14">
        <f t="shared" si="20"/>
        <v>13.167</v>
      </c>
      <c r="G382" s="14">
        <f t="shared" si="21"/>
        <v>11.97</v>
      </c>
      <c r="H382" s="8" t="s">
        <v>15</v>
      </c>
    </row>
    <row r="383" spans="1:8" ht="49.95" customHeight="1">
      <c r="A383" s="7" t="s">
        <v>457</v>
      </c>
      <c r="B383" s="7" t="s">
        <v>456</v>
      </c>
      <c r="C383" s="7" t="s">
        <v>1119</v>
      </c>
      <c r="D383" s="9" t="s">
        <v>462</v>
      </c>
      <c r="E383" s="11">
        <v>12</v>
      </c>
      <c r="F383" s="14">
        <f t="shared" si="20"/>
        <v>11.879999999999999</v>
      </c>
      <c r="G383" s="14">
        <f t="shared" si="21"/>
        <v>10.8</v>
      </c>
      <c r="H383" s="8" t="s">
        <v>15</v>
      </c>
    </row>
    <row r="384" spans="1:8" ht="49.95" customHeight="1">
      <c r="A384" s="7" t="s">
        <v>457</v>
      </c>
      <c r="B384" s="7" t="s">
        <v>452</v>
      </c>
      <c r="C384" s="7" t="s">
        <v>1120</v>
      </c>
      <c r="D384" s="9" t="s">
        <v>463</v>
      </c>
      <c r="E384" s="15">
        <v>30</v>
      </c>
      <c r="F384" s="14">
        <f t="shared" si="20"/>
        <v>29.7</v>
      </c>
      <c r="G384" s="14">
        <f t="shared" si="21"/>
        <v>27</v>
      </c>
      <c r="H384" s="8" t="s">
        <v>15</v>
      </c>
    </row>
    <row r="385" spans="1:8" ht="49.95" customHeight="1">
      <c r="A385" s="7" t="s">
        <v>457</v>
      </c>
      <c r="B385" s="7" t="s">
        <v>453</v>
      </c>
      <c r="C385" s="7" t="s">
        <v>1121</v>
      </c>
      <c r="D385" s="9" t="s">
        <v>464</v>
      </c>
      <c r="E385" s="15">
        <v>24</v>
      </c>
      <c r="F385" s="14">
        <f t="shared" si="20"/>
        <v>23.759999999999998</v>
      </c>
      <c r="G385" s="14">
        <f t="shared" si="21"/>
        <v>21.6</v>
      </c>
      <c r="H385" s="8" t="s">
        <v>15</v>
      </c>
    </row>
    <row r="386" spans="1:8" ht="49.95" customHeight="1">
      <c r="A386" s="7" t="s">
        <v>457</v>
      </c>
      <c r="B386" s="7" t="s">
        <v>454</v>
      </c>
      <c r="C386" s="7" t="s">
        <v>1122</v>
      </c>
      <c r="D386" s="9" t="s">
        <v>465</v>
      </c>
      <c r="E386" s="15">
        <v>16.5</v>
      </c>
      <c r="F386" s="14">
        <f t="shared" si="20"/>
        <v>16.335000000000001</v>
      </c>
      <c r="G386" s="14">
        <f t="shared" si="21"/>
        <v>14.85</v>
      </c>
      <c r="H386" s="8" t="s">
        <v>15</v>
      </c>
    </row>
    <row r="387" spans="1:8" ht="49.95" customHeight="1">
      <c r="A387" s="7" t="s">
        <v>457</v>
      </c>
      <c r="B387" s="7" t="s">
        <v>455</v>
      </c>
      <c r="C387" s="7" t="s">
        <v>1123</v>
      </c>
      <c r="D387" s="9" t="s">
        <v>466</v>
      </c>
      <c r="E387" s="15">
        <v>15</v>
      </c>
      <c r="F387" s="14">
        <f t="shared" si="20"/>
        <v>14.85</v>
      </c>
      <c r="G387" s="14">
        <f t="shared" si="21"/>
        <v>13.5</v>
      </c>
      <c r="H387" s="8" t="s">
        <v>15</v>
      </c>
    </row>
    <row r="388" spans="1:8" ht="49.95" customHeight="1">
      <c r="A388" s="7" t="s">
        <v>457</v>
      </c>
      <c r="B388" s="7" t="s">
        <v>456</v>
      </c>
      <c r="C388" s="7" t="s">
        <v>1124</v>
      </c>
      <c r="D388" s="9" t="s">
        <v>467</v>
      </c>
      <c r="E388" s="15">
        <v>13.5</v>
      </c>
      <c r="F388" s="14">
        <f t="shared" si="20"/>
        <v>13.365</v>
      </c>
      <c r="G388" s="14">
        <f t="shared" si="21"/>
        <v>12.15</v>
      </c>
      <c r="H388" s="8" t="s">
        <v>15</v>
      </c>
    </row>
    <row r="389" spans="1:8" ht="21" customHeight="1">
      <c r="A389" s="94" t="s">
        <v>1217</v>
      </c>
      <c r="B389" s="94"/>
      <c r="C389" s="94"/>
      <c r="D389" s="94"/>
      <c r="E389" s="94"/>
      <c r="F389" s="94"/>
      <c r="G389" s="94"/>
      <c r="H389" s="95"/>
    </row>
    <row r="390" spans="1:8" ht="75" customHeight="1">
      <c r="A390" s="67" t="s">
        <v>1263</v>
      </c>
      <c r="B390" s="45" t="s">
        <v>653</v>
      </c>
      <c r="C390" s="68" t="s">
        <v>1264</v>
      </c>
      <c r="D390" s="46" t="s">
        <v>491</v>
      </c>
      <c r="E390" s="12">
        <v>0.2</v>
      </c>
      <c r="F390" s="12">
        <f t="shared" ref="F390:F425" si="22">E390*0.99</f>
        <v>0.19800000000000001</v>
      </c>
      <c r="G390" s="12">
        <f t="shared" ref="G390:G425" si="23">E390*0.9</f>
        <v>0.18000000000000002</v>
      </c>
      <c r="H390" s="8" t="s">
        <v>15</v>
      </c>
    </row>
    <row r="391" spans="1:8" ht="75" customHeight="1">
      <c r="A391" s="67" t="s">
        <v>1263</v>
      </c>
      <c r="B391" s="45" t="s">
        <v>653</v>
      </c>
      <c r="C391" s="68" t="s">
        <v>1265</v>
      </c>
      <c r="D391" s="46" t="s">
        <v>492</v>
      </c>
      <c r="E391" s="12">
        <v>0.2</v>
      </c>
      <c r="F391" s="12">
        <f t="shared" si="22"/>
        <v>0.19800000000000001</v>
      </c>
      <c r="G391" s="12">
        <f t="shared" si="23"/>
        <v>0.18000000000000002</v>
      </c>
      <c r="H391" s="8" t="s">
        <v>15</v>
      </c>
    </row>
    <row r="392" spans="1:8" ht="60" customHeight="1">
      <c r="A392" s="67" t="s">
        <v>1266</v>
      </c>
      <c r="B392" s="45" t="s">
        <v>1145</v>
      </c>
      <c r="C392" s="68" t="s">
        <v>1267</v>
      </c>
      <c r="D392" s="46" t="s">
        <v>493</v>
      </c>
      <c r="E392" s="12">
        <v>0.2</v>
      </c>
      <c r="F392" s="12">
        <f t="shared" si="22"/>
        <v>0.19800000000000001</v>
      </c>
      <c r="G392" s="12">
        <f t="shared" si="23"/>
        <v>0.18000000000000002</v>
      </c>
      <c r="H392" s="8" t="s">
        <v>15</v>
      </c>
    </row>
    <row r="393" spans="1:8" ht="60" customHeight="1">
      <c r="A393" s="67" t="s">
        <v>1266</v>
      </c>
      <c r="B393" s="45" t="s">
        <v>1145</v>
      </c>
      <c r="C393" s="68" t="s">
        <v>1268</v>
      </c>
      <c r="D393" s="46" t="s">
        <v>494</v>
      </c>
      <c r="E393" s="12">
        <v>0.2</v>
      </c>
      <c r="F393" s="12">
        <f t="shared" si="22"/>
        <v>0.19800000000000001</v>
      </c>
      <c r="G393" s="12">
        <f t="shared" si="23"/>
        <v>0.18000000000000002</v>
      </c>
      <c r="H393" s="8" t="s">
        <v>15</v>
      </c>
    </row>
    <row r="394" spans="1:8" ht="60" customHeight="1">
      <c r="A394" s="67" t="s">
        <v>1308</v>
      </c>
      <c r="B394" s="45" t="s">
        <v>1146</v>
      </c>
      <c r="C394" s="68" t="s">
        <v>1294</v>
      </c>
      <c r="D394" s="46" t="s">
        <v>1173</v>
      </c>
      <c r="E394" s="69">
        <v>460000</v>
      </c>
      <c r="F394" s="14">
        <f t="shared" si="22"/>
        <v>455400</v>
      </c>
      <c r="G394" s="14">
        <f t="shared" si="23"/>
        <v>414000</v>
      </c>
      <c r="H394" s="8" t="s">
        <v>15</v>
      </c>
    </row>
    <row r="395" spans="1:8" ht="60" customHeight="1">
      <c r="A395" s="67" t="s">
        <v>1308</v>
      </c>
      <c r="B395" s="45" t="s">
        <v>1146</v>
      </c>
      <c r="C395" s="68" t="s">
        <v>1280</v>
      </c>
      <c r="D395" s="46" t="s">
        <v>1174</v>
      </c>
      <c r="E395" s="69">
        <v>460000</v>
      </c>
      <c r="F395" s="14">
        <f t="shared" si="22"/>
        <v>455400</v>
      </c>
      <c r="G395" s="14">
        <f t="shared" si="23"/>
        <v>414000</v>
      </c>
      <c r="H395" s="8" t="s">
        <v>15</v>
      </c>
    </row>
    <row r="396" spans="1:8" ht="75" customHeight="1">
      <c r="A396" s="67" t="s">
        <v>1309</v>
      </c>
      <c r="B396" s="45" t="s">
        <v>1147</v>
      </c>
      <c r="C396" s="68" t="s">
        <v>1295</v>
      </c>
      <c r="D396" s="46" t="s">
        <v>495</v>
      </c>
      <c r="E396" s="12">
        <v>0.05</v>
      </c>
      <c r="F396" s="14">
        <f t="shared" si="22"/>
        <v>4.9500000000000002E-2</v>
      </c>
      <c r="G396" s="14">
        <f t="shared" si="23"/>
        <v>4.5000000000000005E-2</v>
      </c>
      <c r="H396" s="8" t="s">
        <v>15</v>
      </c>
    </row>
    <row r="397" spans="1:8" ht="75" customHeight="1">
      <c r="A397" s="67" t="s">
        <v>1309</v>
      </c>
      <c r="B397" s="45" t="s">
        <v>1147</v>
      </c>
      <c r="C397" s="68" t="s">
        <v>1281</v>
      </c>
      <c r="D397" s="46" t="s">
        <v>496</v>
      </c>
      <c r="E397" s="12">
        <v>0.05</v>
      </c>
      <c r="F397" s="14">
        <f t="shared" si="22"/>
        <v>4.9500000000000002E-2</v>
      </c>
      <c r="G397" s="14">
        <f t="shared" si="23"/>
        <v>4.5000000000000005E-2</v>
      </c>
      <c r="H397" s="8" t="s">
        <v>15</v>
      </c>
    </row>
    <row r="398" spans="1:8" ht="60" customHeight="1">
      <c r="A398" s="67" t="s">
        <v>1310</v>
      </c>
      <c r="B398" s="45" t="s">
        <v>1148</v>
      </c>
      <c r="C398" s="68" t="s">
        <v>1296</v>
      </c>
      <c r="D398" s="46" t="s">
        <v>497</v>
      </c>
      <c r="E398" s="12">
        <v>0.05</v>
      </c>
      <c r="F398" s="14">
        <f t="shared" si="22"/>
        <v>4.9500000000000002E-2</v>
      </c>
      <c r="G398" s="14">
        <f t="shared" si="23"/>
        <v>4.5000000000000005E-2</v>
      </c>
      <c r="H398" s="8" t="s">
        <v>15</v>
      </c>
    </row>
    <row r="399" spans="1:8" ht="60" customHeight="1">
      <c r="A399" s="67" t="s">
        <v>1310</v>
      </c>
      <c r="B399" s="45" t="s">
        <v>1148</v>
      </c>
      <c r="C399" s="68" t="s">
        <v>1282</v>
      </c>
      <c r="D399" s="46" t="s">
        <v>498</v>
      </c>
      <c r="E399" s="12">
        <v>0.05</v>
      </c>
      <c r="F399" s="14">
        <f t="shared" si="22"/>
        <v>4.9500000000000002E-2</v>
      </c>
      <c r="G399" s="14">
        <f t="shared" si="23"/>
        <v>4.5000000000000005E-2</v>
      </c>
      <c r="H399" s="8" t="s">
        <v>15</v>
      </c>
    </row>
    <row r="400" spans="1:8" ht="73.95" customHeight="1">
      <c r="A400" s="67" t="s">
        <v>1275</v>
      </c>
      <c r="B400" s="45" t="s">
        <v>1149</v>
      </c>
      <c r="C400" s="68" t="s">
        <v>1277</v>
      </c>
      <c r="D400" s="70" t="s">
        <v>1269</v>
      </c>
      <c r="E400" s="69">
        <v>78200</v>
      </c>
      <c r="F400" s="14">
        <f t="shared" si="22"/>
        <v>77418</v>
      </c>
      <c r="G400" s="14">
        <f t="shared" si="23"/>
        <v>70380</v>
      </c>
      <c r="H400" s="8" t="s">
        <v>15</v>
      </c>
    </row>
    <row r="401" spans="1:8" ht="70.05" customHeight="1">
      <c r="A401" s="67" t="s">
        <v>1275</v>
      </c>
      <c r="B401" s="45" t="s">
        <v>1149</v>
      </c>
      <c r="C401" s="68" t="s">
        <v>1278</v>
      </c>
      <c r="D401" s="70" t="s">
        <v>1270</v>
      </c>
      <c r="E401" s="69">
        <v>78200</v>
      </c>
      <c r="F401" s="14">
        <f t="shared" si="22"/>
        <v>77418</v>
      </c>
      <c r="G401" s="14">
        <f t="shared" si="23"/>
        <v>70380</v>
      </c>
      <c r="H401" s="8" t="s">
        <v>15</v>
      </c>
    </row>
    <row r="402" spans="1:8" ht="88.05" customHeight="1">
      <c r="A402" s="67" t="s">
        <v>1276</v>
      </c>
      <c r="B402" s="45" t="s">
        <v>1150</v>
      </c>
      <c r="C402" s="68" t="s">
        <v>1279</v>
      </c>
      <c r="D402" s="70" t="s">
        <v>1271</v>
      </c>
      <c r="E402" s="69">
        <v>156400</v>
      </c>
      <c r="F402" s="14">
        <f t="shared" si="22"/>
        <v>154836</v>
      </c>
      <c r="G402" s="14">
        <f t="shared" si="23"/>
        <v>140760</v>
      </c>
      <c r="H402" s="8" t="s">
        <v>15</v>
      </c>
    </row>
    <row r="403" spans="1:8" ht="94.95" customHeight="1">
      <c r="A403" s="67" t="s">
        <v>1276</v>
      </c>
      <c r="B403" s="45" t="s">
        <v>1150</v>
      </c>
      <c r="C403" s="68" t="s">
        <v>1125</v>
      </c>
      <c r="D403" s="70" t="s">
        <v>1272</v>
      </c>
      <c r="E403" s="69">
        <v>156400</v>
      </c>
      <c r="F403" s="14">
        <f t="shared" si="22"/>
        <v>154836</v>
      </c>
      <c r="G403" s="14">
        <f t="shared" si="23"/>
        <v>140760</v>
      </c>
      <c r="H403" s="8" t="s">
        <v>15</v>
      </c>
    </row>
    <row r="404" spans="1:8" ht="81" customHeight="1">
      <c r="A404" s="67" t="s">
        <v>1311</v>
      </c>
      <c r="B404" s="45" t="s">
        <v>1151</v>
      </c>
      <c r="C404" s="68" t="s">
        <v>1297</v>
      </c>
      <c r="D404" s="46" t="s">
        <v>506</v>
      </c>
      <c r="E404" s="69">
        <v>207000</v>
      </c>
      <c r="F404" s="14">
        <f t="shared" si="22"/>
        <v>204930</v>
      </c>
      <c r="G404" s="14">
        <f t="shared" si="23"/>
        <v>186300</v>
      </c>
      <c r="H404" s="8" t="s">
        <v>15</v>
      </c>
    </row>
    <row r="405" spans="1:8" ht="76.95" customHeight="1">
      <c r="A405" s="67" t="s">
        <v>1311</v>
      </c>
      <c r="B405" s="45" t="s">
        <v>1151</v>
      </c>
      <c r="C405" s="68" t="s">
        <v>1283</v>
      </c>
      <c r="D405" s="46" t="s">
        <v>507</v>
      </c>
      <c r="E405" s="69">
        <v>207000</v>
      </c>
      <c r="F405" s="14">
        <f t="shared" si="22"/>
        <v>204930</v>
      </c>
      <c r="G405" s="14">
        <f t="shared" si="23"/>
        <v>186300</v>
      </c>
      <c r="H405" s="8" t="s">
        <v>15</v>
      </c>
    </row>
    <row r="406" spans="1:8" ht="75" customHeight="1">
      <c r="A406" s="67" t="s">
        <v>1312</v>
      </c>
      <c r="B406" s="45" t="s">
        <v>1152</v>
      </c>
      <c r="C406" s="68" t="s">
        <v>1298</v>
      </c>
      <c r="D406" s="46" t="s">
        <v>508</v>
      </c>
      <c r="E406" s="69">
        <v>241500</v>
      </c>
      <c r="F406" s="14">
        <f t="shared" si="22"/>
        <v>239085</v>
      </c>
      <c r="G406" s="14">
        <f t="shared" si="23"/>
        <v>217350</v>
      </c>
      <c r="H406" s="8" t="s">
        <v>15</v>
      </c>
    </row>
    <row r="407" spans="1:8" ht="75" customHeight="1">
      <c r="A407" s="67" t="s">
        <v>1312</v>
      </c>
      <c r="B407" s="45" t="s">
        <v>1152</v>
      </c>
      <c r="C407" s="68" t="s">
        <v>1284</v>
      </c>
      <c r="D407" s="46" t="s">
        <v>509</v>
      </c>
      <c r="E407" s="69">
        <v>241500</v>
      </c>
      <c r="F407" s="14">
        <f t="shared" si="22"/>
        <v>239085</v>
      </c>
      <c r="G407" s="14">
        <f t="shared" si="23"/>
        <v>217350</v>
      </c>
      <c r="H407" s="8" t="s">
        <v>15</v>
      </c>
    </row>
    <row r="408" spans="1:8" ht="60" customHeight="1">
      <c r="A408" s="67" t="s">
        <v>1313</v>
      </c>
      <c r="B408" s="45" t="s">
        <v>1153</v>
      </c>
      <c r="C408" s="68" t="s">
        <v>1299</v>
      </c>
      <c r="D408" s="46" t="s">
        <v>510</v>
      </c>
      <c r="E408" s="69">
        <v>414000</v>
      </c>
      <c r="F408" s="14">
        <f t="shared" si="22"/>
        <v>409860</v>
      </c>
      <c r="G408" s="14">
        <f t="shared" si="23"/>
        <v>372600</v>
      </c>
      <c r="H408" s="8" t="s">
        <v>15</v>
      </c>
    </row>
    <row r="409" spans="1:8" ht="60" customHeight="1">
      <c r="A409" s="67" t="s">
        <v>1313</v>
      </c>
      <c r="B409" s="45" t="s">
        <v>1153</v>
      </c>
      <c r="C409" s="68" t="s">
        <v>1285</v>
      </c>
      <c r="D409" s="46" t="s">
        <v>511</v>
      </c>
      <c r="E409" s="69">
        <v>414000</v>
      </c>
      <c r="F409" s="14">
        <f t="shared" si="22"/>
        <v>409860</v>
      </c>
      <c r="G409" s="14">
        <f t="shared" si="23"/>
        <v>372600</v>
      </c>
      <c r="H409" s="8" t="s">
        <v>15</v>
      </c>
    </row>
    <row r="410" spans="1:8" ht="60" customHeight="1">
      <c r="A410" s="67" t="s">
        <v>1314</v>
      </c>
      <c r="B410" s="45" t="s">
        <v>1154</v>
      </c>
      <c r="C410" s="68" t="s">
        <v>1300</v>
      </c>
      <c r="D410" s="46" t="s">
        <v>512</v>
      </c>
      <c r="E410" s="69">
        <v>483000</v>
      </c>
      <c r="F410" s="14">
        <f t="shared" si="22"/>
        <v>478170</v>
      </c>
      <c r="G410" s="14">
        <f t="shared" si="23"/>
        <v>434700</v>
      </c>
      <c r="H410" s="8" t="s">
        <v>15</v>
      </c>
    </row>
    <row r="411" spans="1:8" ht="60" customHeight="1">
      <c r="A411" s="67" t="s">
        <v>1314</v>
      </c>
      <c r="B411" s="45" t="s">
        <v>1154</v>
      </c>
      <c r="C411" s="68" t="s">
        <v>1286</v>
      </c>
      <c r="D411" s="46" t="s">
        <v>513</v>
      </c>
      <c r="E411" s="69">
        <v>483000</v>
      </c>
      <c r="F411" s="14">
        <f t="shared" si="22"/>
        <v>478170</v>
      </c>
      <c r="G411" s="14">
        <f t="shared" si="23"/>
        <v>434700</v>
      </c>
      <c r="H411" s="8" t="s">
        <v>15</v>
      </c>
    </row>
    <row r="412" spans="1:8" ht="60" customHeight="1">
      <c r="A412" s="67" t="s">
        <v>1315</v>
      </c>
      <c r="B412" s="45" t="s">
        <v>1155</v>
      </c>
      <c r="C412" s="68" t="s">
        <v>1301</v>
      </c>
      <c r="D412" s="46" t="s">
        <v>514</v>
      </c>
      <c r="E412" s="69">
        <v>2875</v>
      </c>
      <c r="F412" s="14">
        <f t="shared" si="22"/>
        <v>2846.25</v>
      </c>
      <c r="G412" s="14">
        <f t="shared" si="23"/>
        <v>2587.5</v>
      </c>
      <c r="H412" s="8" t="s">
        <v>15</v>
      </c>
    </row>
    <row r="413" spans="1:8" ht="60" customHeight="1">
      <c r="A413" s="67" t="s">
        <v>1315</v>
      </c>
      <c r="B413" s="45" t="s">
        <v>1155</v>
      </c>
      <c r="C413" s="68" t="s">
        <v>1287</v>
      </c>
      <c r="D413" s="46" t="s">
        <v>515</v>
      </c>
      <c r="E413" s="69">
        <v>2875</v>
      </c>
      <c r="F413" s="14">
        <f t="shared" si="22"/>
        <v>2846.25</v>
      </c>
      <c r="G413" s="14">
        <f t="shared" si="23"/>
        <v>2587.5</v>
      </c>
      <c r="H413" s="8" t="s">
        <v>15</v>
      </c>
    </row>
    <row r="414" spans="1:8" ht="60" customHeight="1">
      <c r="A414" s="67" t="s">
        <v>1316</v>
      </c>
      <c r="B414" s="45" t="s">
        <v>1156</v>
      </c>
      <c r="C414" s="68" t="s">
        <v>1302</v>
      </c>
      <c r="D414" s="46" t="s">
        <v>516</v>
      </c>
      <c r="E414" s="69">
        <v>10000</v>
      </c>
      <c r="F414" s="14">
        <f t="shared" si="22"/>
        <v>9900</v>
      </c>
      <c r="G414" s="14">
        <f t="shared" si="23"/>
        <v>9000</v>
      </c>
      <c r="H414" s="8" t="s">
        <v>15</v>
      </c>
    </row>
    <row r="415" spans="1:8" ht="60" customHeight="1">
      <c r="A415" s="67" t="s">
        <v>1316</v>
      </c>
      <c r="B415" s="45" t="s">
        <v>1156</v>
      </c>
      <c r="C415" s="68" t="s">
        <v>1288</v>
      </c>
      <c r="D415" s="46" t="s">
        <v>517</v>
      </c>
      <c r="E415" s="69">
        <v>10000</v>
      </c>
      <c r="F415" s="14">
        <f t="shared" si="22"/>
        <v>9900</v>
      </c>
      <c r="G415" s="14">
        <f t="shared" si="23"/>
        <v>9000</v>
      </c>
      <c r="H415" s="8" t="s">
        <v>15</v>
      </c>
    </row>
    <row r="416" spans="1:8" ht="75" customHeight="1">
      <c r="A416" s="67" t="s">
        <v>1317</v>
      </c>
      <c r="B416" s="45" t="s">
        <v>1157</v>
      </c>
      <c r="C416" s="68" t="s">
        <v>1303</v>
      </c>
      <c r="D416" s="46" t="s">
        <v>518</v>
      </c>
      <c r="E416" s="69">
        <v>300</v>
      </c>
      <c r="F416" s="14">
        <f t="shared" si="22"/>
        <v>297</v>
      </c>
      <c r="G416" s="14">
        <f t="shared" si="23"/>
        <v>270</v>
      </c>
      <c r="H416" s="8" t="s">
        <v>15</v>
      </c>
    </row>
    <row r="417" spans="1:8" ht="75" customHeight="1">
      <c r="A417" s="67" t="s">
        <v>1317</v>
      </c>
      <c r="B417" s="45" t="s">
        <v>1157</v>
      </c>
      <c r="C417" s="68" t="s">
        <v>1289</v>
      </c>
      <c r="D417" s="46" t="s">
        <v>519</v>
      </c>
      <c r="E417" s="69">
        <v>300</v>
      </c>
      <c r="F417" s="14">
        <f t="shared" si="22"/>
        <v>297</v>
      </c>
      <c r="G417" s="14">
        <f t="shared" si="23"/>
        <v>270</v>
      </c>
      <c r="H417" s="8" t="s">
        <v>15</v>
      </c>
    </row>
    <row r="418" spans="1:8" ht="60" customHeight="1">
      <c r="A418" s="67" t="s">
        <v>1318</v>
      </c>
      <c r="B418" s="45" t="s">
        <v>1158</v>
      </c>
      <c r="C418" s="68" t="s">
        <v>1304</v>
      </c>
      <c r="D418" s="46" t="s">
        <v>520</v>
      </c>
      <c r="E418" s="69">
        <v>250</v>
      </c>
      <c r="F418" s="14">
        <f t="shared" si="22"/>
        <v>247.5</v>
      </c>
      <c r="G418" s="14">
        <f t="shared" si="23"/>
        <v>225</v>
      </c>
      <c r="H418" s="8" t="s">
        <v>15</v>
      </c>
    </row>
    <row r="419" spans="1:8" ht="60" customHeight="1">
      <c r="A419" s="67" t="s">
        <v>1318</v>
      </c>
      <c r="B419" s="45" t="s">
        <v>1158</v>
      </c>
      <c r="C419" s="68" t="s">
        <v>1290</v>
      </c>
      <c r="D419" s="46" t="s">
        <v>521</v>
      </c>
      <c r="E419" s="69">
        <v>250</v>
      </c>
      <c r="F419" s="14">
        <f t="shared" si="22"/>
        <v>247.5</v>
      </c>
      <c r="G419" s="14">
        <f t="shared" si="23"/>
        <v>225</v>
      </c>
      <c r="H419" s="8" t="s">
        <v>15</v>
      </c>
    </row>
    <row r="420" spans="1:8" ht="75" customHeight="1">
      <c r="A420" s="67" t="s">
        <v>1319</v>
      </c>
      <c r="B420" s="45" t="s">
        <v>1159</v>
      </c>
      <c r="C420" s="68" t="s">
        <v>1305</v>
      </c>
      <c r="D420" s="46" t="s">
        <v>522</v>
      </c>
      <c r="E420" s="69">
        <v>200</v>
      </c>
      <c r="F420" s="14">
        <f t="shared" si="22"/>
        <v>198</v>
      </c>
      <c r="G420" s="14">
        <f t="shared" si="23"/>
        <v>180</v>
      </c>
      <c r="H420" s="8" t="s">
        <v>15</v>
      </c>
    </row>
    <row r="421" spans="1:8" ht="75" customHeight="1">
      <c r="A421" s="67" t="s">
        <v>1319</v>
      </c>
      <c r="B421" s="45" t="s">
        <v>1159</v>
      </c>
      <c r="C421" s="68" t="s">
        <v>1291</v>
      </c>
      <c r="D421" s="46" t="s">
        <v>523</v>
      </c>
      <c r="E421" s="69">
        <v>200</v>
      </c>
      <c r="F421" s="14">
        <f t="shared" si="22"/>
        <v>198</v>
      </c>
      <c r="G421" s="14">
        <f t="shared" si="23"/>
        <v>180</v>
      </c>
      <c r="H421" s="8" t="s">
        <v>15</v>
      </c>
    </row>
    <row r="422" spans="1:8" ht="60" customHeight="1">
      <c r="A422" s="67" t="s">
        <v>1320</v>
      </c>
      <c r="B422" s="45" t="s">
        <v>1160</v>
      </c>
      <c r="C422" s="68" t="s">
        <v>1306</v>
      </c>
      <c r="D422" s="70" t="s">
        <v>1273</v>
      </c>
      <c r="E422" s="69">
        <v>300</v>
      </c>
      <c r="F422" s="14">
        <f t="shared" si="22"/>
        <v>297</v>
      </c>
      <c r="G422" s="14">
        <f t="shared" si="23"/>
        <v>270</v>
      </c>
      <c r="H422" s="8" t="s">
        <v>15</v>
      </c>
    </row>
    <row r="423" spans="1:8" ht="60" customHeight="1">
      <c r="A423" s="67" t="s">
        <v>1320</v>
      </c>
      <c r="B423" s="45" t="s">
        <v>1160</v>
      </c>
      <c r="C423" s="68" t="s">
        <v>1292</v>
      </c>
      <c r="D423" s="70" t="s">
        <v>1274</v>
      </c>
      <c r="E423" s="69">
        <v>300</v>
      </c>
      <c r="F423" s="14">
        <f t="shared" si="22"/>
        <v>297</v>
      </c>
      <c r="G423" s="14">
        <f t="shared" si="23"/>
        <v>270</v>
      </c>
      <c r="H423" s="8" t="s">
        <v>15</v>
      </c>
    </row>
    <row r="424" spans="1:8" ht="75" customHeight="1">
      <c r="A424" s="67" t="s">
        <v>1321</v>
      </c>
      <c r="B424" s="45" t="s">
        <v>673</v>
      </c>
      <c r="C424" s="68" t="s">
        <v>1307</v>
      </c>
      <c r="D424" s="46" t="s">
        <v>1175</v>
      </c>
      <c r="E424" s="69">
        <v>8050</v>
      </c>
      <c r="F424" s="14">
        <f t="shared" si="22"/>
        <v>7969.5</v>
      </c>
      <c r="G424" s="14">
        <f t="shared" si="23"/>
        <v>7245</v>
      </c>
      <c r="H424" s="8" t="s">
        <v>15</v>
      </c>
    </row>
    <row r="425" spans="1:8" ht="75" customHeight="1">
      <c r="A425" s="67" t="s">
        <v>1321</v>
      </c>
      <c r="B425" s="45" t="s">
        <v>673</v>
      </c>
      <c r="C425" s="68" t="s">
        <v>1293</v>
      </c>
      <c r="D425" s="46" t="s">
        <v>1176</v>
      </c>
      <c r="E425" s="69">
        <v>8050</v>
      </c>
      <c r="F425" s="14">
        <f t="shared" si="22"/>
        <v>7969.5</v>
      </c>
      <c r="G425" s="14">
        <f t="shared" si="23"/>
        <v>7245</v>
      </c>
      <c r="H425" s="8" t="s">
        <v>15</v>
      </c>
    </row>
  </sheetData>
  <autoFilter ref="A1:H257" xr:uid="{984B6AB4-2AA9-4ADF-BF98-83B3FAF16553}"/>
  <mergeCells count="10">
    <mergeCell ref="A336:H336"/>
    <mergeCell ref="A347:H347"/>
    <mergeCell ref="A378:H378"/>
    <mergeCell ref="A389:H389"/>
    <mergeCell ref="A2:H2"/>
    <mergeCell ref="A33:H33"/>
    <mergeCell ref="A74:H74"/>
    <mergeCell ref="A167:H167"/>
    <mergeCell ref="A258:H258"/>
    <mergeCell ref="A289:H28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544F0-F994-4C64-8050-0C3570632C9B}">
  <dimension ref="A1:F495"/>
  <sheetViews>
    <sheetView tabSelected="1" topLeftCell="B1" zoomScaleNormal="100" workbookViewId="0">
      <selection activeCell="F504" sqref="F504"/>
    </sheetView>
  </sheetViews>
  <sheetFormatPr defaultColWidth="9.21875" defaultRowHeight="14.4"/>
  <cols>
    <col min="1" max="1" width="62.44140625" bestFit="1" customWidth="1"/>
    <col min="2" max="2" width="40.44140625" bestFit="1" customWidth="1"/>
    <col min="3" max="3" width="132" customWidth="1"/>
    <col min="4" max="4" width="26.6640625" style="21" bestFit="1" customWidth="1"/>
    <col min="5" max="5" width="30.77734375" style="3" customWidth="1"/>
    <col min="6" max="6" width="26.6640625" style="93" bestFit="1" customWidth="1"/>
  </cols>
  <sheetData>
    <row r="1" spans="1:6" ht="40.049999999999997" customHeight="1">
      <c r="A1" s="6" t="s">
        <v>0</v>
      </c>
      <c r="B1" s="66" t="s">
        <v>1</v>
      </c>
      <c r="C1" s="66" t="s">
        <v>2</v>
      </c>
      <c r="D1" s="73" t="s">
        <v>40</v>
      </c>
      <c r="E1" s="91" t="s">
        <v>732</v>
      </c>
      <c r="F1" s="92" t="s">
        <v>16</v>
      </c>
    </row>
    <row r="2" spans="1:6" ht="36" customHeight="1">
      <c r="A2" s="30" t="s">
        <v>533</v>
      </c>
      <c r="B2" s="30" t="s">
        <v>41</v>
      </c>
      <c r="C2" s="30" t="s">
        <v>1161</v>
      </c>
      <c r="D2" s="74">
        <v>225</v>
      </c>
      <c r="E2" s="74">
        <f>D2*0.9</f>
        <v>202.5</v>
      </c>
      <c r="F2" s="31" t="s">
        <v>15</v>
      </c>
    </row>
    <row r="3" spans="1:6" ht="36" customHeight="1">
      <c r="A3" s="30" t="s">
        <v>534</v>
      </c>
      <c r="B3" s="30" t="s">
        <v>47</v>
      </c>
      <c r="C3" s="30" t="s">
        <v>535</v>
      </c>
      <c r="D3" s="74">
        <v>450</v>
      </c>
      <c r="E3" s="74">
        <f t="shared" ref="E3:E66" si="0">D3*0.9</f>
        <v>405</v>
      </c>
      <c r="F3" s="31" t="s">
        <v>15</v>
      </c>
    </row>
    <row r="4" spans="1:6" ht="36" customHeight="1">
      <c r="A4" s="30" t="s">
        <v>536</v>
      </c>
      <c r="B4" s="30" t="s">
        <v>63</v>
      </c>
      <c r="C4" s="30" t="s">
        <v>1172</v>
      </c>
      <c r="D4" s="74">
        <v>675</v>
      </c>
      <c r="E4" s="74">
        <f t="shared" si="0"/>
        <v>607.5</v>
      </c>
      <c r="F4" s="31" t="s">
        <v>15</v>
      </c>
    </row>
    <row r="5" spans="1:6" ht="36" customHeight="1">
      <c r="A5" s="30" t="s">
        <v>537</v>
      </c>
      <c r="B5" s="30" t="s">
        <v>64</v>
      </c>
      <c r="C5" s="30" t="s">
        <v>538</v>
      </c>
      <c r="D5" s="74">
        <v>72</v>
      </c>
      <c r="E5" s="74">
        <f t="shared" si="0"/>
        <v>64.8</v>
      </c>
      <c r="F5" s="31" t="s">
        <v>15</v>
      </c>
    </row>
    <row r="6" spans="1:6" ht="36" customHeight="1">
      <c r="A6" s="30" t="s">
        <v>539</v>
      </c>
      <c r="B6" s="30" t="s">
        <v>76</v>
      </c>
      <c r="C6" s="32" t="s">
        <v>540</v>
      </c>
      <c r="D6" s="74">
        <v>87</v>
      </c>
      <c r="E6" s="74">
        <f t="shared" si="0"/>
        <v>78.3</v>
      </c>
      <c r="F6" s="31" t="s">
        <v>15</v>
      </c>
    </row>
    <row r="7" spans="1:6" ht="54" customHeight="1">
      <c r="A7" s="30" t="s">
        <v>541</v>
      </c>
      <c r="B7" s="30" t="s">
        <v>77</v>
      </c>
      <c r="C7" s="30" t="s">
        <v>542</v>
      </c>
      <c r="D7" s="74">
        <v>157</v>
      </c>
      <c r="E7" s="74">
        <f t="shared" si="0"/>
        <v>141.30000000000001</v>
      </c>
      <c r="F7" s="31" t="s">
        <v>15</v>
      </c>
    </row>
    <row r="8" spans="1:6" ht="36" customHeight="1">
      <c r="A8" s="30" t="s">
        <v>543</v>
      </c>
      <c r="B8" s="30" t="s">
        <v>75</v>
      </c>
      <c r="C8" s="30" t="s">
        <v>544</v>
      </c>
      <c r="D8" s="74">
        <v>325</v>
      </c>
      <c r="E8" s="74">
        <f t="shared" si="0"/>
        <v>292.5</v>
      </c>
      <c r="F8" s="31" t="s">
        <v>15</v>
      </c>
    </row>
    <row r="9" spans="1:6" ht="36" customHeight="1">
      <c r="A9" s="30" t="s">
        <v>545</v>
      </c>
      <c r="B9" s="30" t="s">
        <v>29</v>
      </c>
      <c r="C9" s="30" t="s">
        <v>546</v>
      </c>
      <c r="D9" s="74">
        <v>50</v>
      </c>
      <c r="E9" s="74">
        <f t="shared" si="0"/>
        <v>45</v>
      </c>
      <c r="F9" s="31" t="s">
        <v>15</v>
      </c>
    </row>
    <row r="10" spans="1:6" ht="36" customHeight="1">
      <c r="A10" s="30" t="s">
        <v>547</v>
      </c>
      <c r="B10" s="30" t="s">
        <v>30</v>
      </c>
      <c r="C10" s="30" t="s">
        <v>548</v>
      </c>
      <c r="D10" s="74">
        <v>50</v>
      </c>
      <c r="E10" s="74">
        <f t="shared" si="0"/>
        <v>45</v>
      </c>
      <c r="F10" s="31" t="s">
        <v>15</v>
      </c>
    </row>
    <row r="11" spans="1:6" ht="36" customHeight="1">
      <c r="A11" s="30" t="s">
        <v>549</v>
      </c>
      <c r="B11" s="30" t="s">
        <v>108</v>
      </c>
      <c r="C11" s="30" t="s">
        <v>550</v>
      </c>
      <c r="D11" s="74">
        <v>10</v>
      </c>
      <c r="E11" s="74">
        <f t="shared" si="0"/>
        <v>9</v>
      </c>
      <c r="F11" s="31" t="s">
        <v>15</v>
      </c>
    </row>
    <row r="12" spans="1:6" ht="36" customHeight="1">
      <c r="A12" s="30" t="s">
        <v>551</v>
      </c>
      <c r="B12" s="30" t="s">
        <v>39</v>
      </c>
      <c r="C12" s="30" t="s">
        <v>552</v>
      </c>
      <c r="D12" s="74">
        <v>25000</v>
      </c>
      <c r="E12" s="74">
        <f t="shared" si="0"/>
        <v>22500</v>
      </c>
      <c r="F12" s="31" t="s">
        <v>15</v>
      </c>
    </row>
    <row r="13" spans="1:6" ht="36" customHeight="1">
      <c r="A13" s="30" t="s">
        <v>553</v>
      </c>
      <c r="B13" s="30" t="s">
        <v>31</v>
      </c>
      <c r="C13" s="30" t="s">
        <v>554</v>
      </c>
      <c r="D13" s="74">
        <v>15</v>
      </c>
      <c r="E13" s="74">
        <f t="shared" si="0"/>
        <v>13.5</v>
      </c>
      <c r="F13" s="31" t="s">
        <v>15</v>
      </c>
    </row>
    <row r="14" spans="1:6" ht="36" customHeight="1">
      <c r="A14" s="33" t="s">
        <v>556</v>
      </c>
      <c r="B14" s="30" t="s">
        <v>555</v>
      </c>
      <c r="C14" s="30" t="s">
        <v>557</v>
      </c>
      <c r="D14" s="74">
        <v>6</v>
      </c>
      <c r="E14" s="74">
        <f t="shared" si="0"/>
        <v>5.4</v>
      </c>
      <c r="F14" s="31" t="s">
        <v>15</v>
      </c>
    </row>
    <row r="15" spans="1:6" ht="36" customHeight="1">
      <c r="A15" s="30" t="s">
        <v>558</v>
      </c>
      <c r="B15" s="30" t="s">
        <v>160</v>
      </c>
      <c r="C15" s="30" t="s">
        <v>559</v>
      </c>
      <c r="D15" s="74">
        <v>12</v>
      </c>
      <c r="E15" s="74">
        <f t="shared" si="0"/>
        <v>10.8</v>
      </c>
      <c r="F15" s="31" t="s">
        <v>15</v>
      </c>
    </row>
    <row r="16" spans="1:6" ht="36" customHeight="1">
      <c r="A16" s="30" t="s">
        <v>560</v>
      </c>
      <c r="B16" s="30" t="s">
        <v>17</v>
      </c>
      <c r="C16" s="30" t="s">
        <v>561</v>
      </c>
      <c r="D16" s="74">
        <v>20</v>
      </c>
      <c r="E16" s="74">
        <f t="shared" si="0"/>
        <v>18</v>
      </c>
      <c r="F16" s="31" t="s">
        <v>15</v>
      </c>
    </row>
    <row r="17" spans="1:6" ht="36" customHeight="1">
      <c r="A17" s="30" t="s">
        <v>562</v>
      </c>
      <c r="B17" s="30" t="s">
        <v>38</v>
      </c>
      <c r="C17" s="30" t="s">
        <v>563</v>
      </c>
      <c r="D17" s="74">
        <v>15</v>
      </c>
      <c r="E17" s="74">
        <f t="shared" si="0"/>
        <v>13.5</v>
      </c>
      <c r="F17" s="31" t="s">
        <v>15</v>
      </c>
    </row>
    <row r="18" spans="1:6" ht="36" customHeight="1">
      <c r="A18" s="30" t="s">
        <v>564</v>
      </c>
      <c r="B18" s="30" t="s">
        <v>181</v>
      </c>
      <c r="C18" s="30" t="s">
        <v>565</v>
      </c>
      <c r="D18" s="74">
        <v>40</v>
      </c>
      <c r="E18" s="74">
        <f t="shared" si="0"/>
        <v>36</v>
      </c>
      <c r="F18" s="31" t="s">
        <v>15</v>
      </c>
    </row>
    <row r="19" spans="1:6" ht="36" customHeight="1">
      <c r="A19" s="30" t="s">
        <v>566</v>
      </c>
      <c r="B19" s="30" t="s">
        <v>8</v>
      </c>
      <c r="C19" s="30" t="s">
        <v>567</v>
      </c>
      <c r="D19" s="74">
        <v>50000</v>
      </c>
      <c r="E19" s="74">
        <f t="shared" si="0"/>
        <v>45000</v>
      </c>
      <c r="F19" s="31" t="s">
        <v>15</v>
      </c>
    </row>
    <row r="20" spans="1:6" ht="36" customHeight="1">
      <c r="A20" s="30" t="s">
        <v>568</v>
      </c>
      <c r="B20" s="30" t="s">
        <v>11</v>
      </c>
      <c r="C20" s="30" t="s">
        <v>569</v>
      </c>
      <c r="D20" s="74">
        <v>6000</v>
      </c>
      <c r="E20" s="74">
        <f t="shared" si="0"/>
        <v>5400</v>
      </c>
      <c r="F20" s="31" t="s">
        <v>15</v>
      </c>
    </row>
    <row r="21" spans="1:6" ht="36" customHeight="1">
      <c r="A21" s="30" t="s">
        <v>570</v>
      </c>
      <c r="B21" s="30" t="s">
        <v>36</v>
      </c>
      <c r="C21" s="30" t="s">
        <v>1255</v>
      </c>
      <c r="D21" s="74">
        <v>22000</v>
      </c>
      <c r="E21" s="74">
        <f t="shared" si="0"/>
        <v>19800</v>
      </c>
      <c r="F21" s="31" t="s">
        <v>15</v>
      </c>
    </row>
    <row r="22" spans="1:6" ht="36" customHeight="1">
      <c r="A22" s="30" t="s">
        <v>571</v>
      </c>
      <c r="B22" s="30" t="s">
        <v>9</v>
      </c>
      <c r="C22" s="30" t="s">
        <v>1254</v>
      </c>
      <c r="D22" s="74">
        <v>24000</v>
      </c>
      <c r="E22" s="74">
        <f t="shared" si="0"/>
        <v>21600</v>
      </c>
      <c r="F22" s="31" t="s">
        <v>15</v>
      </c>
    </row>
    <row r="23" spans="1:6" ht="36" customHeight="1">
      <c r="A23" s="30" t="s">
        <v>572</v>
      </c>
      <c r="B23" s="30" t="s">
        <v>10</v>
      </c>
      <c r="C23" s="30" t="s">
        <v>1256</v>
      </c>
      <c r="D23" s="74">
        <v>48000</v>
      </c>
      <c r="E23" s="74">
        <f t="shared" si="0"/>
        <v>43200</v>
      </c>
      <c r="F23" s="31" t="s">
        <v>15</v>
      </c>
    </row>
    <row r="24" spans="1:6" ht="36" customHeight="1">
      <c r="A24" s="34" t="s">
        <v>574</v>
      </c>
      <c r="B24" s="35" t="s">
        <v>573</v>
      </c>
      <c r="C24" s="36" t="s">
        <v>575</v>
      </c>
      <c r="D24" s="74">
        <v>50</v>
      </c>
      <c r="E24" s="74">
        <f t="shared" si="0"/>
        <v>45</v>
      </c>
      <c r="F24" s="31" t="s">
        <v>15</v>
      </c>
    </row>
    <row r="25" spans="1:6" ht="36" customHeight="1">
      <c r="A25" s="34" t="s">
        <v>577</v>
      </c>
      <c r="B25" s="35" t="s">
        <v>576</v>
      </c>
      <c r="C25" s="37" t="s">
        <v>578</v>
      </c>
      <c r="D25" s="74">
        <v>80</v>
      </c>
      <c r="E25" s="74">
        <f t="shared" si="0"/>
        <v>72</v>
      </c>
      <c r="F25" s="31" t="s">
        <v>15</v>
      </c>
    </row>
    <row r="26" spans="1:6" ht="36" customHeight="1">
      <c r="A26" s="34" t="s">
        <v>580</v>
      </c>
      <c r="B26" s="35" t="s">
        <v>579</v>
      </c>
      <c r="C26" s="37" t="s">
        <v>581</v>
      </c>
      <c r="D26" s="74">
        <v>150</v>
      </c>
      <c r="E26" s="74">
        <f t="shared" si="0"/>
        <v>135</v>
      </c>
      <c r="F26" s="31" t="s">
        <v>15</v>
      </c>
    </row>
    <row r="27" spans="1:6" ht="36" customHeight="1">
      <c r="A27" s="37" t="s">
        <v>583</v>
      </c>
      <c r="B27" s="35" t="s">
        <v>582</v>
      </c>
      <c r="C27" s="35" t="s">
        <v>584</v>
      </c>
      <c r="D27" s="74">
        <v>40</v>
      </c>
      <c r="E27" s="74">
        <f t="shared" si="0"/>
        <v>36</v>
      </c>
      <c r="F27" s="31" t="s">
        <v>15</v>
      </c>
    </row>
    <row r="28" spans="1:6" ht="36" customHeight="1">
      <c r="A28" s="36" t="s">
        <v>585</v>
      </c>
      <c r="B28" s="38" t="s">
        <v>12</v>
      </c>
      <c r="C28" s="38" t="s">
        <v>586</v>
      </c>
      <c r="D28" s="75">
        <v>10</v>
      </c>
      <c r="E28" s="74">
        <f t="shared" si="0"/>
        <v>9</v>
      </c>
      <c r="F28" s="31" t="s">
        <v>15</v>
      </c>
    </row>
    <row r="29" spans="1:6" ht="36" customHeight="1">
      <c r="A29" s="37" t="s">
        <v>587</v>
      </c>
      <c r="B29" s="35" t="s">
        <v>1144</v>
      </c>
      <c r="C29" s="35" t="s">
        <v>588</v>
      </c>
      <c r="D29" s="75">
        <v>16</v>
      </c>
      <c r="E29" s="74">
        <f t="shared" si="0"/>
        <v>14.4</v>
      </c>
      <c r="F29" s="31" t="s">
        <v>15</v>
      </c>
    </row>
    <row r="30" spans="1:6" ht="36" customHeight="1">
      <c r="A30" s="37" t="s">
        <v>589</v>
      </c>
      <c r="B30" s="35" t="s">
        <v>13</v>
      </c>
      <c r="C30" s="35" t="s">
        <v>590</v>
      </c>
      <c r="D30" s="75">
        <v>3</v>
      </c>
      <c r="E30" s="74">
        <f t="shared" si="0"/>
        <v>2.7</v>
      </c>
      <c r="F30" s="31" t="s">
        <v>15</v>
      </c>
    </row>
    <row r="31" spans="1:6" ht="36" customHeight="1">
      <c r="A31" s="34" t="s">
        <v>591</v>
      </c>
      <c r="B31" s="35" t="s">
        <v>258</v>
      </c>
      <c r="C31" s="36" t="s">
        <v>592</v>
      </c>
      <c r="D31" s="75">
        <v>30</v>
      </c>
      <c r="E31" s="74">
        <f t="shared" si="0"/>
        <v>27</v>
      </c>
      <c r="F31" s="31" t="s">
        <v>15</v>
      </c>
    </row>
    <row r="32" spans="1:6" ht="36" customHeight="1">
      <c r="A32" s="34" t="s">
        <v>593</v>
      </c>
      <c r="B32" s="35" t="s">
        <v>269</v>
      </c>
      <c r="C32" s="36" t="s">
        <v>594</v>
      </c>
      <c r="D32" s="75">
        <v>30</v>
      </c>
      <c r="E32" s="74">
        <f t="shared" si="0"/>
        <v>27</v>
      </c>
      <c r="F32" s="31" t="s">
        <v>15</v>
      </c>
    </row>
    <row r="33" spans="1:6" ht="36" customHeight="1">
      <c r="A33" s="34" t="s">
        <v>595</v>
      </c>
      <c r="B33" s="35" t="s">
        <v>270</v>
      </c>
      <c r="C33" s="36" t="s">
        <v>596</v>
      </c>
      <c r="D33" s="75">
        <v>20</v>
      </c>
      <c r="E33" s="74">
        <f t="shared" si="0"/>
        <v>18</v>
      </c>
      <c r="F33" s="31" t="s">
        <v>15</v>
      </c>
    </row>
    <row r="34" spans="1:6" ht="36" customHeight="1">
      <c r="A34" s="34" t="s">
        <v>597</v>
      </c>
      <c r="B34" s="35" t="s">
        <v>281</v>
      </c>
      <c r="C34" s="36" t="s">
        <v>598</v>
      </c>
      <c r="D34" s="75">
        <v>30</v>
      </c>
      <c r="E34" s="74">
        <f t="shared" si="0"/>
        <v>27</v>
      </c>
      <c r="F34" s="31" t="s">
        <v>15</v>
      </c>
    </row>
    <row r="35" spans="1:6" ht="36" customHeight="1">
      <c r="A35" s="34" t="s">
        <v>600</v>
      </c>
      <c r="B35" s="35" t="s">
        <v>599</v>
      </c>
      <c r="C35" s="36" t="s">
        <v>601</v>
      </c>
      <c r="D35" s="76">
        <v>20</v>
      </c>
      <c r="E35" s="74">
        <f t="shared" si="0"/>
        <v>18</v>
      </c>
      <c r="F35" s="31" t="s">
        <v>15</v>
      </c>
    </row>
    <row r="36" spans="1:6" ht="36" customHeight="1">
      <c r="A36" s="37" t="s">
        <v>602</v>
      </c>
      <c r="B36" s="35" t="s">
        <v>292</v>
      </c>
      <c r="C36" s="40" t="s">
        <v>603</v>
      </c>
      <c r="D36" s="75">
        <v>75</v>
      </c>
      <c r="E36" s="74">
        <f t="shared" si="0"/>
        <v>67.5</v>
      </c>
      <c r="F36" s="31" t="s">
        <v>15</v>
      </c>
    </row>
    <row r="37" spans="1:6" ht="36" customHeight="1">
      <c r="A37" s="34" t="s">
        <v>604</v>
      </c>
      <c r="B37" s="35" t="s">
        <v>293</v>
      </c>
      <c r="C37" s="36" t="s">
        <v>605</v>
      </c>
      <c r="D37" s="75">
        <v>20</v>
      </c>
      <c r="E37" s="74">
        <f t="shared" si="0"/>
        <v>18</v>
      </c>
      <c r="F37" s="31" t="s">
        <v>15</v>
      </c>
    </row>
    <row r="38" spans="1:6" ht="36" customHeight="1">
      <c r="A38" s="37" t="s">
        <v>606</v>
      </c>
      <c r="B38" s="35" t="s">
        <v>304</v>
      </c>
      <c r="C38" s="36" t="s">
        <v>607</v>
      </c>
      <c r="D38" s="75">
        <v>20</v>
      </c>
      <c r="E38" s="74">
        <f t="shared" si="0"/>
        <v>18</v>
      </c>
      <c r="F38" s="31" t="s">
        <v>15</v>
      </c>
    </row>
    <row r="39" spans="1:6" ht="36" customHeight="1">
      <c r="A39" s="37" t="s">
        <v>609</v>
      </c>
      <c r="B39" s="35" t="s">
        <v>608</v>
      </c>
      <c r="C39" s="36" t="s">
        <v>610</v>
      </c>
      <c r="D39" s="75">
        <v>100</v>
      </c>
      <c r="E39" s="74">
        <f t="shared" si="0"/>
        <v>90</v>
      </c>
      <c r="F39" s="31" t="s">
        <v>15</v>
      </c>
    </row>
    <row r="40" spans="1:6" ht="36" customHeight="1">
      <c r="A40" s="37" t="s">
        <v>611</v>
      </c>
      <c r="B40" s="35" t="s">
        <v>315</v>
      </c>
      <c r="C40" s="36" t="s">
        <v>612</v>
      </c>
      <c r="D40" s="75">
        <v>4000</v>
      </c>
      <c r="E40" s="74">
        <f t="shared" si="0"/>
        <v>3600</v>
      </c>
      <c r="F40" s="31" t="s">
        <v>15</v>
      </c>
    </row>
    <row r="41" spans="1:6" ht="36" customHeight="1">
      <c r="A41" s="37" t="s">
        <v>613</v>
      </c>
      <c r="B41" s="35" t="s">
        <v>332</v>
      </c>
      <c r="C41" s="35" t="s">
        <v>1191</v>
      </c>
      <c r="D41" s="75">
        <v>72</v>
      </c>
      <c r="E41" s="74">
        <f t="shared" si="0"/>
        <v>64.8</v>
      </c>
      <c r="F41" s="31" t="s">
        <v>15</v>
      </c>
    </row>
    <row r="42" spans="1:6" ht="52.95" customHeight="1">
      <c r="A42" s="37" t="s">
        <v>614</v>
      </c>
      <c r="B42" s="35" t="s">
        <v>343</v>
      </c>
      <c r="C42" s="35" t="s">
        <v>1253</v>
      </c>
      <c r="D42" s="75">
        <v>138</v>
      </c>
      <c r="E42" s="74">
        <f t="shared" si="0"/>
        <v>124.2</v>
      </c>
      <c r="F42" s="31" t="s">
        <v>15</v>
      </c>
    </row>
    <row r="43" spans="1:6" ht="43.95" customHeight="1">
      <c r="A43" s="37" t="s">
        <v>615</v>
      </c>
      <c r="B43" s="35" t="s">
        <v>344</v>
      </c>
      <c r="C43" s="35" t="s">
        <v>1252</v>
      </c>
      <c r="D43" s="75">
        <v>225</v>
      </c>
      <c r="E43" s="74">
        <f t="shared" si="0"/>
        <v>202.5</v>
      </c>
      <c r="F43" s="31" t="s">
        <v>15</v>
      </c>
    </row>
    <row r="44" spans="1:6" ht="36" customHeight="1">
      <c r="A44" s="37" t="s">
        <v>617</v>
      </c>
      <c r="B44" s="35" t="s">
        <v>616</v>
      </c>
      <c r="C44" s="35" t="s">
        <v>618</v>
      </c>
      <c r="D44" s="75">
        <v>375</v>
      </c>
      <c r="E44" s="74">
        <f t="shared" si="0"/>
        <v>337.5</v>
      </c>
      <c r="F44" s="31" t="s">
        <v>15</v>
      </c>
    </row>
    <row r="45" spans="1:6" ht="36" customHeight="1">
      <c r="A45" s="36" t="s">
        <v>619</v>
      </c>
      <c r="B45" s="38" t="s">
        <v>368</v>
      </c>
      <c r="C45" s="38" t="s">
        <v>620</v>
      </c>
      <c r="D45" s="75">
        <v>12</v>
      </c>
      <c r="E45" s="74">
        <f t="shared" si="0"/>
        <v>10.8</v>
      </c>
      <c r="F45" s="31" t="s">
        <v>15</v>
      </c>
    </row>
    <row r="46" spans="1:6" ht="36" customHeight="1">
      <c r="A46" s="36" t="s">
        <v>621</v>
      </c>
      <c r="B46" s="35" t="s">
        <v>369</v>
      </c>
      <c r="C46" s="38" t="s">
        <v>622</v>
      </c>
      <c r="D46" s="75">
        <v>48</v>
      </c>
      <c r="E46" s="74">
        <f t="shared" si="0"/>
        <v>43.2</v>
      </c>
      <c r="F46" s="31" t="s">
        <v>15</v>
      </c>
    </row>
    <row r="47" spans="1:6" ht="36" customHeight="1">
      <c r="A47" s="37" t="s">
        <v>623</v>
      </c>
      <c r="B47" s="35" t="s">
        <v>380</v>
      </c>
      <c r="C47" s="38" t="s">
        <v>624</v>
      </c>
      <c r="D47" s="75">
        <v>72</v>
      </c>
      <c r="E47" s="74">
        <f t="shared" si="0"/>
        <v>64.8</v>
      </c>
      <c r="F47" s="31" t="s">
        <v>15</v>
      </c>
    </row>
    <row r="48" spans="1:6" ht="36" customHeight="1">
      <c r="A48" s="37" t="s">
        <v>625</v>
      </c>
      <c r="B48" s="35" t="s">
        <v>37</v>
      </c>
      <c r="C48" s="35" t="s">
        <v>626</v>
      </c>
      <c r="D48" s="75">
        <v>7500</v>
      </c>
      <c r="E48" s="74">
        <f t="shared" si="0"/>
        <v>6750</v>
      </c>
      <c r="F48" s="31" t="s">
        <v>15</v>
      </c>
    </row>
    <row r="49" spans="1:6" ht="36" customHeight="1">
      <c r="A49" s="37" t="s">
        <v>627</v>
      </c>
      <c r="B49" s="35" t="s">
        <v>382</v>
      </c>
      <c r="C49" s="35" t="s">
        <v>628</v>
      </c>
      <c r="D49" s="75">
        <v>21000</v>
      </c>
      <c r="E49" s="74">
        <f t="shared" si="0"/>
        <v>18900</v>
      </c>
      <c r="F49" s="31" t="s">
        <v>15</v>
      </c>
    </row>
    <row r="50" spans="1:6" ht="36" customHeight="1">
      <c r="A50" s="37" t="s">
        <v>630</v>
      </c>
      <c r="B50" s="35" t="s">
        <v>629</v>
      </c>
      <c r="C50" s="35" t="s">
        <v>631</v>
      </c>
      <c r="D50" s="75">
        <v>6</v>
      </c>
      <c r="E50" s="74">
        <f t="shared" si="0"/>
        <v>5.4</v>
      </c>
      <c r="F50" s="31" t="s">
        <v>15</v>
      </c>
    </row>
    <row r="51" spans="1:6" ht="36" customHeight="1">
      <c r="A51" s="37" t="s">
        <v>632</v>
      </c>
      <c r="B51" s="35" t="s">
        <v>383</v>
      </c>
      <c r="C51" s="35" t="s">
        <v>633</v>
      </c>
      <c r="D51" s="75">
        <v>21000</v>
      </c>
      <c r="E51" s="74">
        <f t="shared" si="0"/>
        <v>18900</v>
      </c>
      <c r="F51" s="31" t="s">
        <v>15</v>
      </c>
    </row>
    <row r="52" spans="1:6" ht="36" customHeight="1">
      <c r="A52" s="37" t="s">
        <v>634</v>
      </c>
      <c r="B52" s="35" t="s">
        <v>384</v>
      </c>
      <c r="C52" s="35" t="s">
        <v>635</v>
      </c>
      <c r="D52" s="75">
        <v>12</v>
      </c>
      <c r="E52" s="74">
        <f t="shared" si="0"/>
        <v>10.8</v>
      </c>
      <c r="F52" s="31" t="s">
        <v>15</v>
      </c>
    </row>
    <row r="53" spans="1:6" ht="36" customHeight="1">
      <c r="A53" s="37" t="s">
        <v>637</v>
      </c>
      <c r="B53" s="35" t="s">
        <v>636</v>
      </c>
      <c r="C53" s="38" t="s">
        <v>638</v>
      </c>
      <c r="D53" s="75">
        <v>50</v>
      </c>
      <c r="E53" s="74">
        <f t="shared" si="0"/>
        <v>45</v>
      </c>
      <c r="F53" s="31" t="s">
        <v>15</v>
      </c>
    </row>
    <row r="54" spans="1:6" ht="36" customHeight="1">
      <c r="A54" s="37" t="s">
        <v>640</v>
      </c>
      <c r="B54" s="35" t="s">
        <v>639</v>
      </c>
      <c r="C54" s="38" t="s">
        <v>641</v>
      </c>
      <c r="D54" s="75">
        <v>80</v>
      </c>
      <c r="E54" s="74">
        <f t="shared" si="0"/>
        <v>72</v>
      </c>
      <c r="F54" s="31" t="s">
        <v>15</v>
      </c>
    </row>
    <row r="55" spans="1:6" ht="36" customHeight="1">
      <c r="A55" s="37" t="s">
        <v>643</v>
      </c>
      <c r="B55" s="35" t="s">
        <v>642</v>
      </c>
      <c r="C55" s="38" t="s">
        <v>644</v>
      </c>
      <c r="D55" s="75">
        <v>40</v>
      </c>
      <c r="E55" s="74">
        <f t="shared" si="0"/>
        <v>36</v>
      </c>
      <c r="F55" s="31" t="s">
        <v>15</v>
      </c>
    </row>
    <row r="56" spans="1:6" ht="36" customHeight="1">
      <c r="A56" s="36" t="s">
        <v>645</v>
      </c>
      <c r="B56" s="38" t="s">
        <v>428</v>
      </c>
      <c r="C56" s="38" t="s">
        <v>646</v>
      </c>
      <c r="D56" s="75">
        <v>28</v>
      </c>
      <c r="E56" s="74">
        <f t="shared" si="0"/>
        <v>25.2</v>
      </c>
      <c r="F56" s="31" t="s">
        <v>15</v>
      </c>
    </row>
    <row r="57" spans="1:6" ht="36" customHeight="1">
      <c r="A57" s="36" t="s">
        <v>647</v>
      </c>
      <c r="B57" s="38" t="s">
        <v>429</v>
      </c>
      <c r="C57" s="38" t="s">
        <v>648</v>
      </c>
      <c r="D57" s="75">
        <v>75</v>
      </c>
      <c r="E57" s="74">
        <f t="shared" si="0"/>
        <v>67.5</v>
      </c>
      <c r="F57" s="31" t="s">
        <v>15</v>
      </c>
    </row>
    <row r="58" spans="1:6" ht="36" customHeight="1">
      <c r="A58" s="36" t="s">
        <v>649</v>
      </c>
      <c r="B58" s="38" t="s">
        <v>430</v>
      </c>
      <c r="C58" s="38" t="s">
        <v>650</v>
      </c>
      <c r="D58" s="75">
        <v>100</v>
      </c>
      <c r="E58" s="74">
        <f t="shared" si="0"/>
        <v>90</v>
      </c>
      <c r="F58" s="31" t="s">
        <v>15</v>
      </c>
    </row>
    <row r="59" spans="1:6" ht="36" customHeight="1">
      <c r="A59" s="36" t="s">
        <v>651</v>
      </c>
      <c r="B59" s="38" t="s">
        <v>457</v>
      </c>
      <c r="C59" s="38" t="s">
        <v>652</v>
      </c>
      <c r="D59" s="41">
        <v>20</v>
      </c>
      <c r="E59" s="74">
        <f t="shared" si="0"/>
        <v>18</v>
      </c>
      <c r="F59" s="31" t="s">
        <v>15</v>
      </c>
    </row>
    <row r="60" spans="1:6" ht="36" customHeight="1">
      <c r="A60" s="36" t="s">
        <v>653</v>
      </c>
      <c r="B60" s="38" t="s">
        <v>468</v>
      </c>
      <c r="C60" s="38" t="s">
        <v>1177</v>
      </c>
      <c r="D60" s="77">
        <v>0.15</v>
      </c>
      <c r="E60" s="74">
        <f t="shared" si="0"/>
        <v>0.13500000000000001</v>
      </c>
      <c r="F60" s="31" t="s">
        <v>15</v>
      </c>
    </row>
    <row r="61" spans="1:6" ht="36" customHeight="1">
      <c r="A61" s="36" t="s">
        <v>654</v>
      </c>
      <c r="B61" s="38" t="s">
        <v>475</v>
      </c>
      <c r="C61" s="38" t="s">
        <v>1178</v>
      </c>
      <c r="D61" s="77">
        <v>0.15</v>
      </c>
      <c r="E61" s="74">
        <f t="shared" si="0"/>
        <v>0.13500000000000001</v>
      </c>
      <c r="F61" s="31" t="s">
        <v>15</v>
      </c>
    </row>
    <row r="62" spans="1:6" ht="36" customHeight="1">
      <c r="A62" s="36" t="s">
        <v>655</v>
      </c>
      <c r="B62" s="38" t="s">
        <v>483</v>
      </c>
      <c r="C62" s="38" t="s">
        <v>1179</v>
      </c>
      <c r="D62" s="77">
        <v>0.18</v>
      </c>
      <c r="E62" s="74">
        <f t="shared" si="0"/>
        <v>0.16200000000000001</v>
      </c>
      <c r="F62" s="31" t="s">
        <v>15</v>
      </c>
    </row>
    <row r="63" spans="1:6" ht="36" customHeight="1">
      <c r="A63" s="36" t="s">
        <v>656</v>
      </c>
      <c r="B63" s="38" t="s">
        <v>469</v>
      </c>
      <c r="C63" s="38" t="s">
        <v>1180</v>
      </c>
      <c r="D63" s="77">
        <v>0.2</v>
      </c>
      <c r="E63" s="74">
        <f t="shared" si="0"/>
        <v>0.18000000000000002</v>
      </c>
      <c r="F63" s="31" t="s">
        <v>15</v>
      </c>
    </row>
    <row r="64" spans="1:6" ht="36" customHeight="1">
      <c r="A64" s="37" t="s">
        <v>657</v>
      </c>
      <c r="B64" s="35" t="s">
        <v>476</v>
      </c>
      <c r="C64" s="36" t="s">
        <v>1181</v>
      </c>
      <c r="D64" s="77">
        <v>0.2</v>
      </c>
      <c r="E64" s="74">
        <f t="shared" si="0"/>
        <v>0.18000000000000002</v>
      </c>
      <c r="F64" s="31" t="s">
        <v>15</v>
      </c>
    </row>
    <row r="65" spans="1:6" ht="36" customHeight="1">
      <c r="A65" s="36" t="s">
        <v>658</v>
      </c>
      <c r="B65" s="38" t="s">
        <v>484</v>
      </c>
      <c r="C65" s="38" t="s">
        <v>1182</v>
      </c>
      <c r="D65" s="75">
        <v>400000</v>
      </c>
      <c r="E65" s="74">
        <f t="shared" si="0"/>
        <v>360000</v>
      </c>
      <c r="F65" s="31" t="s">
        <v>15</v>
      </c>
    </row>
    <row r="66" spans="1:6" ht="36" customHeight="1">
      <c r="A66" s="37" t="s">
        <v>659</v>
      </c>
      <c r="B66" s="35" t="s">
        <v>470</v>
      </c>
      <c r="C66" s="42" t="s">
        <v>1183</v>
      </c>
      <c r="D66" s="78">
        <v>0.05</v>
      </c>
      <c r="E66" s="74">
        <f t="shared" si="0"/>
        <v>4.5000000000000005E-2</v>
      </c>
      <c r="F66" s="31" t="s">
        <v>15</v>
      </c>
    </row>
    <row r="67" spans="1:6" ht="36" customHeight="1">
      <c r="A67" s="37" t="s">
        <v>477</v>
      </c>
      <c r="B67" s="35" t="s">
        <v>490</v>
      </c>
      <c r="C67" s="43" t="s">
        <v>1184</v>
      </c>
      <c r="D67" s="78">
        <v>0.05</v>
      </c>
      <c r="E67" s="74">
        <f t="shared" ref="E67:E130" si="1">D67*0.9</f>
        <v>4.5000000000000005E-2</v>
      </c>
      <c r="F67" s="31" t="s">
        <v>15</v>
      </c>
    </row>
    <row r="68" spans="1:6" ht="36" customHeight="1">
      <c r="A68" s="37" t="s">
        <v>660</v>
      </c>
      <c r="B68" s="43" t="s">
        <v>485</v>
      </c>
      <c r="C68" s="39" t="s">
        <v>1325</v>
      </c>
      <c r="D68" s="79">
        <v>7800</v>
      </c>
      <c r="E68" s="74">
        <f t="shared" si="1"/>
        <v>7020</v>
      </c>
      <c r="F68" s="88" t="s">
        <v>15</v>
      </c>
    </row>
    <row r="69" spans="1:6" ht="36" customHeight="1">
      <c r="A69" s="37" t="s">
        <v>661</v>
      </c>
      <c r="B69" s="43" t="s">
        <v>471</v>
      </c>
      <c r="C69" s="39" t="s">
        <v>1326</v>
      </c>
      <c r="D69" s="79">
        <v>26000</v>
      </c>
      <c r="E69" s="74">
        <f t="shared" si="1"/>
        <v>23400</v>
      </c>
      <c r="F69" s="88" t="s">
        <v>15</v>
      </c>
    </row>
    <row r="70" spans="1:6" ht="36" customHeight="1">
      <c r="A70" s="37" t="s">
        <v>478</v>
      </c>
      <c r="B70" s="43" t="s">
        <v>479</v>
      </c>
      <c r="C70" s="39" t="s">
        <v>1327</v>
      </c>
      <c r="D70" s="79">
        <v>68000</v>
      </c>
      <c r="E70" s="74">
        <f t="shared" si="1"/>
        <v>61200</v>
      </c>
      <c r="F70" s="88" t="s">
        <v>15</v>
      </c>
    </row>
    <row r="71" spans="1:6" ht="36" customHeight="1">
      <c r="A71" s="37" t="s">
        <v>662</v>
      </c>
      <c r="B71" s="38" t="s">
        <v>486</v>
      </c>
      <c r="C71" s="39" t="s">
        <v>1328</v>
      </c>
      <c r="D71" s="79">
        <v>136000</v>
      </c>
      <c r="E71" s="74">
        <f t="shared" si="1"/>
        <v>122400</v>
      </c>
      <c r="F71" s="88" t="s">
        <v>15</v>
      </c>
    </row>
    <row r="72" spans="1:6" ht="57" customHeight="1">
      <c r="A72" s="37" t="s">
        <v>663</v>
      </c>
      <c r="B72" s="38" t="s">
        <v>480</v>
      </c>
      <c r="C72" s="39" t="s">
        <v>1324</v>
      </c>
      <c r="D72" s="79">
        <v>360000</v>
      </c>
      <c r="E72" s="74">
        <f t="shared" si="1"/>
        <v>324000</v>
      </c>
      <c r="F72" s="88" t="s">
        <v>15</v>
      </c>
    </row>
    <row r="73" spans="1:6" ht="36" customHeight="1">
      <c r="A73" s="37" t="s">
        <v>664</v>
      </c>
      <c r="B73" s="35" t="s">
        <v>487</v>
      </c>
      <c r="C73" s="43" t="s">
        <v>1185</v>
      </c>
      <c r="D73" s="75">
        <v>180000</v>
      </c>
      <c r="E73" s="74">
        <f t="shared" si="1"/>
        <v>162000</v>
      </c>
      <c r="F73" s="31" t="s">
        <v>15</v>
      </c>
    </row>
    <row r="74" spans="1:6" ht="36" customHeight="1">
      <c r="A74" s="37" t="s">
        <v>665</v>
      </c>
      <c r="B74" s="35" t="s">
        <v>472</v>
      </c>
      <c r="C74" s="43" t="s">
        <v>1185</v>
      </c>
      <c r="D74" s="75">
        <v>210000</v>
      </c>
      <c r="E74" s="74">
        <f t="shared" si="1"/>
        <v>189000</v>
      </c>
      <c r="F74" s="31" t="s">
        <v>15</v>
      </c>
    </row>
    <row r="75" spans="1:6" ht="36" customHeight="1">
      <c r="A75" s="37" t="s">
        <v>666</v>
      </c>
      <c r="B75" s="35" t="s">
        <v>481</v>
      </c>
      <c r="C75" s="43" t="s">
        <v>1186</v>
      </c>
      <c r="D75" s="75">
        <v>360000</v>
      </c>
      <c r="E75" s="74">
        <f t="shared" si="1"/>
        <v>324000</v>
      </c>
      <c r="F75" s="31" t="s">
        <v>15</v>
      </c>
    </row>
    <row r="76" spans="1:6" ht="36" customHeight="1">
      <c r="A76" s="37" t="s">
        <v>667</v>
      </c>
      <c r="B76" s="35" t="s">
        <v>488</v>
      </c>
      <c r="C76" s="43" t="s">
        <v>1186</v>
      </c>
      <c r="D76" s="75">
        <v>420000</v>
      </c>
      <c r="E76" s="74">
        <f t="shared" si="1"/>
        <v>378000</v>
      </c>
      <c r="F76" s="31" t="s">
        <v>15</v>
      </c>
    </row>
    <row r="77" spans="1:6" ht="36" customHeight="1">
      <c r="A77" s="36" t="s">
        <v>668</v>
      </c>
      <c r="B77" s="38" t="s">
        <v>473</v>
      </c>
      <c r="C77" s="38" t="s">
        <v>1187</v>
      </c>
      <c r="D77" s="75">
        <v>50000</v>
      </c>
      <c r="E77" s="74">
        <f t="shared" si="1"/>
        <v>45000</v>
      </c>
      <c r="F77" s="31" t="s">
        <v>15</v>
      </c>
    </row>
    <row r="78" spans="1:6" ht="36" customHeight="1">
      <c r="A78" s="37" t="s">
        <v>669</v>
      </c>
      <c r="B78" s="35" t="s">
        <v>482</v>
      </c>
      <c r="C78" s="43" t="s">
        <v>1188</v>
      </c>
      <c r="D78" s="80">
        <v>2500</v>
      </c>
      <c r="E78" s="74">
        <f t="shared" si="1"/>
        <v>2250</v>
      </c>
      <c r="F78" s="31" t="s">
        <v>15</v>
      </c>
    </row>
    <row r="79" spans="1:6" ht="36" customHeight="1">
      <c r="A79" s="37" t="s">
        <v>671</v>
      </c>
      <c r="B79" s="35" t="s">
        <v>670</v>
      </c>
      <c r="C79" s="43" t="s">
        <v>1189</v>
      </c>
      <c r="D79" s="75">
        <v>300</v>
      </c>
      <c r="E79" s="74">
        <f t="shared" si="1"/>
        <v>270</v>
      </c>
      <c r="F79" s="31" t="s">
        <v>15</v>
      </c>
    </row>
    <row r="80" spans="1:6" ht="36" customHeight="1">
      <c r="A80" s="53" t="s">
        <v>672</v>
      </c>
      <c r="B80" s="38" t="s">
        <v>489</v>
      </c>
      <c r="C80" s="43" t="s">
        <v>1322</v>
      </c>
      <c r="D80" s="39">
        <v>300</v>
      </c>
      <c r="E80" s="74">
        <f t="shared" si="1"/>
        <v>270</v>
      </c>
      <c r="F80" s="90" t="s">
        <v>15</v>
      </c>
    </row>
    <row r="81" spans="1:6" ht="36" customHeight="1">
      <c r="A81" s="37" t="s">
        <v>673</v>
      </c>
      <c r="B81" s="35" t="s">
        <v>474</v>
      </c>
      <c r="C81" s="43" t="s">
        <v>1190</v>
      </c>
      <c r="D81" s="75">
        <v>7000</v>
      </c>
      <c r="E81" s="74">
        <f t="shared" si="1"/>
        <v>6300</v>
      </c>
      <c r="F81" s="31" t="s">
        <v>15</v>
      </c>
    </row>
    <row r="82" spans="1:6" ht="36" customHeight="1">
      <c r="A82" s="32" t="s">
        <v>42</v>
      </c>
      <c r="B82" s="32" t="s">
        <v>748</v>
      </c>
      <c r="C82" s="44" t="s">
        <v>1162</v>
      </c>
      <c r="D82" s="81">
        <v>299.3</v>
      </c>
      <c r="E82" s="74">
        <f t="shared" si="1"/>
        <v>269.37</v>
      </c>
      <c r="F82" s="31" t="s">
        <v>15</v>
      </c>
    </row>
    <row r="83" spans="1:6" ht="36" customHeight="1">
      <c r="A83" s="32" t="s">
        <v>43</v>
      </c>
      <c r="B83" s="32" t="s">
        <v>749</v>
      </c>
      <c r="C83" s="44" t="s">
        <v>1163</v>
      </c>
      <c r="D83" s="81">
        <v>247.1</v>
      </c>
      <c r="E83" s="74">
        <f t="shared" si="1"/>
        <v>222.39</v>
      </c>
      <c r="F83" s="31" t="s">
        <v>15</v>
      </c>
    </row>
    <row r="84" spans="1:6" ht="36" customHeight="1">
      <c r="A84" s="32" t="s">
        <v>44</v>
      </c>
      <c r="B84" s="32" t="s">
        <v>750</v>
      </c>
      <c r="C84" s="44" t="s">
        <v>1164</v>
      </c>
      <c r="D84" s="81">
        <v>150.80000000000001</v>
      </c>
      <c r="E84" s="74">
        <f t="shared" si="1"/>
        <v>135.72000000000003</v>
      </c>
      <c r="F84" s="31" t="s">
        <v>15</v>
      </c>
    </row>
    <row r="85" spans="1:6" ht="36" customHeight="1">
      <c r="A85" s="32" t="s">
        <v>45</v>
      </c>
      <c r="B85" s="32" t="s">
        <v>751</v>
      </c>
      <c r="C85" s="44" t="s">
        <v>1165</v>
      </c>
      <c r="D85" s="81">
        <v>130</v>
      </c>
      <c r="E85" s="74">
        <f t="shared" si="1"/>
        <v>117</v>
      </c>
      <c r="F85" s="31" t="s">
        <v>15</v>
      </c>
    </row>
    <row r="86" spans="1:6" ht="36" customHeight="1">
      <c r="A86" s="32" t="s">
        <v>46</v>
      </c>
      <c r="B86" s="32" t="s">
        <v>752</v>
      </c>
      <c r="C86" s="44" t="s">
        <v>1166</v>
      </c>
      <c r="D86" s="81">
        <v>98.6</v>
      </c>
      <c r="E86" s="74">
        <f t="shared" si="1"/>
        <v>88.74</v>
      </c>
      <c r="F86" s="31" t="s">
        <v>15</v>
      </c>
    </row>
    <row r="87" spans="1:6" ht="36" customHeight="1">
      <c r="A87" s="32" t="s">
        <v>42</v>
      </c>
      <c r="B87" s="32" t="s">
        <v>753</v>
      </c>
      <c r="C87" s="44" t="s">
        <v>1167</v>
      </c>
      <c r="D87" s="81">
        <v>337.5</v>
      </c>
      <c r="E87" s="74">
        <f t="shared" si="1"/>
        <v>303.75</v>
      </c>
      <c r="F87" s="31" t="s">
        <v>15</v>
      </c>
    </row>
    <row r="88" spans="1:6" ht="36" customHeight="1">
      <c r="A88" s="32" t="s">
        <v>43</v>
      </c>
      <c r="B88" s="32" t="s">
        <v>754</v>
      </c>
      <c r="C88" s="44" t="s">
        <v>1168</v>
      </c>
      <c r="D88" s="81">
        <v>278.60000000000002</v>
      </c>
      <c r="E88" s="74">
        <f t="shared" si="1"/>
        <v>250.74000000000004</v>
      </c>
      <c r="F88" s="31" t="s">
        <v>15</v>
      </c>
    </row>
    <row r="89" spans="1:6" ht="36" customHeight="1">
      <c r="A89" s="32" t="s">
        <v>44</v>
      </c>
      <c r="B89" s="32" t="s">
        <v>755</v>
      </c>
      <c r="C89" s="44" t="s">
        <v>1169</v>
      </c>
      <c r="D89" s="81">
        <v>170.1</v>
      </c>
      <c r="E89" s="74">
        <f t="shared" si="1"/>
        <v>153.09</v>
      </c>
      <c r="F89" s="31" t="s">
        <v>15</v>
      </c>
    </row>
    <row r="90" spans="1:6" ht="36" customHeight="1">
      <c r="A90" s="32" t="s">
        <v>45</v>
      </c>
      <c r="B90" s="32" t="s">
        <v>756</v>
      </c>
      <c r="C90" s="44" t="s">
        <v>1170</v>
      </c>
      <c r="D90" s="81">
        <v>146.6</v>
      </c>
      <c r="E90" s="74">
        <f t="shared" si="1"/>
        <v>131.94</v>
      </c>
      <c r="F90" s="31" t="s">
        <v>15</v>
      </c>
    </row>
    <row r="91" spans="1:6" ht="36" customHeight="1">
      <c r="A91" s="32" t="s">
        <v>46</v>
      </c>
      <c r="B91" s="32" t="s">
        <v>757</v>
      </c>
      <c r="C91" s="44" t="s">
        <v>1171</v>
      </c>
      <c r="D91" s="81">
        <v>111.2</v>
      </c>
      <c r="E91" s="74">
        <f t="shared" si="1"/>
        <v>100.08</v>
      </c>
      <c r="F91" s="31" t="s">
        <v>15</v>
      </c>
    </row>
    <row r="92" spans="1:6" ht="36" customHeight="1">
      <c r="A92" s="32" t="s">
        <v>48</v>
      </c>
      <c r="B92" s="32" t="s">
        <v>758</v>
      </c>
      <c r="C92" s="44" t="s">
        <v>53</v>
      </c>
      <c r="D92" s="81">
        <v>598.5</v>
      </c>
      <c r="E92" s="74">
        <f t="shared" si="1"/>
        <v>538.65</v>
      </c>
      <c r="F92" s="31" t="s">
        <v>15</v>
      </c>
    </row>
    <row r="93" spans="1:6" ht="36" customHeight="1">
      <c r="A93" s="32" t="s">
        <v>49</v>
      </c>
      <c r="B93" s="32" t="s">
        <v>759</v>
      </c>
      <c r="C93" s="44" t="s">
        <v>54</v>
      </c>
      <c r="D93" s="81">
        <v>443.9</v>
      </c>
      <c r="E93" s="74">
        <f t="shared" si="1"/>
        <v>399.51</v>
      </c>
      <c r="F93" s="31" t="s">
        <v>15</v>
      </c>
    </row>
    <row r="94" spans="1:6" ht="36" customHeight="1">
      <c r="A94" s="32" t="s">
        <v>50</v>
      </c>
      <c r="B94" s="32" t="s">
        <v>760</v>
      </c>
      <c r="C94" s="44" t="s">
        <v>55</v>
      </c>
      <c r="D94" s="81">
        <v>273.89999999999998</v>
      </c>
      <c r="E94" s="74">
        <f t="shared" si="1"/>
        <v>246.51</v>
      </c>
      <c r="F94" s="31" t="s">
        <v>15</v>
      </c>
    </row>
    <row r="95" spans="1:6" ht="36" customHeight="1">
      <c r="A95" s="32" t="s">
        <v>51</v>
      </c>
      <c r="B95" s="32" t="s">
        <v>761</v>
      </c>
      <c r="C95" s="44" t="s">
        <v>56</v>
      </c>
      <c r="D95" s="81">
        <v>241.8</v>
      </c>
      <c r="E95" s="74">
        <f t="shared" si="1"/>
        <v>217.62</v>
      </c>
      <c r="F95" s="31" t="s">
        <v>15</v>
      </c>
    </row>
    <row r="96" spans="1:6" ht="36" customHeight="1">
      <c r="A96" s="32" t="s">
        <v>52</v>
      </c>
      <c r="B96" s="32" t="s">
        <v>762</v>
      </c>
      <c r="C96" s="44" t="s">
        <v>57</v>
      </c>
      <c r="D96" s="81">
        <v>180</v>
      </c>
      <c r="E96" s="74">
        <f t="shared" si="1"/>
        <v>162</v>
      </c>
      <c r="F96" s="31" t="s">
        <v>15</v>
      </c>
    </row>
    <row r="97" spans="1:6" ht="36" customHeight="1">
      <c r="A97" s="32" t="s">
        <v>48</v>
      </c>
      <c r="B97" s="32" t="s">
        <v>763</v>
      </c>
      <c r="C97" s="44" t="s">
        <v>58</v>
      </c>
      <c r="D97" s="81">
        <v>675</v>
      </c>
      <c r="E97" s="74">
        <f t="shared" si="1"/>
        <v>607.5</v>
      </c>
      <c r="F97" s="31" t="s">
        <v>15</v>
      </c>
    </row>
    <row r="98" spans="1:6" ht="36" customHeight="1">
      <c r="A98" s="32" t="s">
        <v>49</v>
      </c>
      <c r="B98" s="32" t="s">
        <v>764</v>
      </c>
      <c r="C98" s="44" t="s">
        <v>59</v>
      </c>
      <c r="D98" s="81">
        <v>500.6</v>
      </c>
      <c r="E98" s="74">
        <f t="shared" si="1"/>
        <v>450.54</v>
      </c>
      <c r="F98" s="31" t="s">
        <v>15</v>
      </c>
    </row>
    <row r="99" spans="1:6" ht="36" customHeight="1">
      <c r="A99" s="32" t="s">
        <v>50</v>
      </c>
      <c r="B99" s="32" t="s">
        <v>765</v>
      </c>
      <c r="C99" s="44" t="s">
        <v>60</v>
      </c>
      <c r="D99" s="81">
        <v>308.89999999999998</v>
      </c>
      <c r="E99" s="74">
        <f t="shared" si="1"/>
        <v>278.01</v>
      </c>
      <c r="F99" s="31" t="s">
        <v>15</v>
      </c>
    </row>
    <row r="100" spans="1:6" ht="36" customHeight="1">
      <c r="A100" s="32" t="s">
        <v>51</v>
      </c>
      <c r="B100" s="32" t="s">
        <v>766</v>
      </c>
      <c r="C100" s="44" t="s">
        <v>61</v>
      </c>
      <c r="D100" s="81">
        <v>272.7</v>
      </c>
      <c r="E100" s="74">
        <f t="shared" si="1"/>
        <v>245.43</v>
      </c>
      <c r="F100" s="31" t="s">
        <v>15</v>
      </c>
    </row>
    <row r="101" spans="1:6" ht="36" customHeight="1">
      <c r="A101" s="32" t="s">
        <v>52</v>
      </c>
      <c r="B101" s="32" t="s">
        <v>767</v>
      </c>
      <c r="C101" s="44" t="s">
        <v>62</v>
      </c>
      <c r="D101" s="81">
        <v>203</v>
      </c>
      <c r="E101" s="74">
        <f t="shared" si="1"/>
        <v>182.70000000000002</v>
      </c>
      <c r="F101" s="31" t="s">
        <v>15</v>
      </c>
    </row>
    <row r="102" spans="1:6" ht="36" customHeight="1">
      <c r="A102" s="32" t="s">
        <v>70</v>
      </c>
      <c r="B102" s="32" t="s">
        <v>768</v>
      </c>
      <c r="C102" s="44" t="s">
        <v>1192</v>
      </c>
      <c r="D102" s="81">
        <v>816.1</v>
      </c>
      <c r="E102" s="74">
        <f t="shared" si="1"/>
        <v>734.49</v>
      </c>
      <c r="F102" s="31" t="s">
        <v>15</v>
      </c>
    </row>
    <row r="103" spans="1:6" ht="36" customHeight="1">
      <c r="A103" s="32" t="s">
        <v>71</v>
      </c>
      <c r="B103" s="32" t="s">
        <v>769</v>
      </c>
      <c r="C103" s="44" t="s">
        <v>1193</v>
      </c>
      <c r="D103" s="81">
        <v>816.1</v>
      </c>
      <c r="E103" s="74">
        <f t="shared" si="1"/>
        <v>734.49</v>
      </c>
      <c r="F103" s="31" t="s">
        <v>15</v>
      </c>
    </row>
    <row r="104" spans="1:6" ht="36" customHeight="1">
      <c r="A104" s="32" t="s">
        <v>72</v>
      </c>
      <c r="B104" s="32" t="s">
        <v>770</v>
      </c>
      <c r="C104" s="44" t="s">
        <v>1194</v>
      </c>
      <c r="D104" s="81">
        <v>352.6</v>
      </c>
      <c r="E104" s="74">
        <f t="shared" si="1"/>
        <v>317.34000000000003</v>
      </c>
      <c r="F104" s="31" t="s">
        <v>15</v>
      </c>
    </row>
    <row r="105" spans="1:6" ht="36" customHeight="1">
      <c r="A105" s="32" t="s">
        <v>73</v>
      </c>
      <c r="B105" s="32" t="s">
        <v>771</v>
      </c>
      <c r="C105" s="44" t="s">
        <v>1195</v>
      </c>
      <c r="D105" s="81">
        <v>308.2</v>
      </c>
      <c r="E105" s="74">
        <f t="shared" si="1"/>
        <v>277.38</v>
      </c>
      <c r="F105" s="31" t="s">
        <v>15</v>
      </c>
    </row>
    <row r="106" spans="1:6" ht="36" customHeight="1">
      <c r="A106" s="32" t="s">
        <v>74</v>
      </c>
      <c r="B106" s="32" t="s">
        <v>772</v>
      </c>
      <c r="C106" s="44" t="s">
        <v>1196</v>
      </c>
      <c r="D106" s="81">
        <v>222</v>
      </c>
      <c r="E106" s="74">
        <f t="shared" si="1"/>
        <v>199.8</v>
      </c>
      <c r="F106" s="31" t="s">
        <v>15</v>
      </c>
    </row>
    <row r="107" spans="1:6" ht="36" customHeight="1">
      <c r="A107" s="32" t="s">
        <v>70</v>
      </c>
      <c r="B107" s="32" t="s">
        <v>773</v>
      </c>
      <c r="C107" s="44" t="s">
        <v>1197</v>
      </c>
      <c r="D107" s="81">
        <v>920.5</v>
      </c>
      <c r="E107" s="74">
        <f t="shared" si="1"/>
        <v>828.45</v>
      </c>
      <c r="F107" s="31" t="s">
        <v>15</v>
      </c>
    </row>
    <row r="108" spans="1:6" ht="36" customHeight="1">
      <c r="A108" s="32" t="s">
        <v>71</v>
      </c>
      <c r="B108" s="32" t="s">
        <v>774</v>
      </c>
      <c r="C108" s="44" t="s">
        <v>1198</v>
      </c>
      <c r="D108" s="81">
        <v>920.5</v>
      </c>
      <c r="E108" s="74">
        <f t="shared" si="1"/>
        <v>828.45</v>
      </c>
      <c r="F108" s="31" t="s">
        <v>15</v>
      </c>
    </row>
    <row r="109" spans="1:6" ht="36" customHeight="1">
      <c r="A109" s="32" t="s">
        <v>72</v>
      </c>
      <c r="B109" s="32" t="s">
        <v>775</v>
      </c>
      <c r="C109" s="44" t="s">
        <v>1199</v>
      </c>
      <c r="D109" s="81">
        <v>397.6</v>
      </c>
      <c r="E109" s="74">
        <f t="shared" si="1"/>
        <v>357.84000000000003</v>
      </c>
      <c r="F109" s="31" t="s">
        <v>15</v>
      </c>
    </row>
    <row r="110" spans="1:6" ht="36" customHeight="1">
      <c r="A110" s="32" t="s">
        <v>73</v>
      </c>
      <c r="B110" s="32" t="s">
        <v>776</v>
      </c>
      <c r="C110" s="44" t="s">
        <v>1200</v>
      </c>
      <c r="D110" s="81">
        <v>347.6</v>
      </c>
      <c r="E110" s="74">
        <f t="shared" si="1"/>
        <v>312.84000000000003</v>
      </c>
      <c r="F110" s="31" t="s">
        <v>15</v>
      </c>
    </row>
    <row r="111" spans="1:6" ht="36" customHeight="1">
      <c r="A111" s="32" t="s">
        <v>74</v>
      </c>
      <c r="B111" s="32" t="s">
        <v>777</v>
      </c>
      <c r="C111" s="44" t="s">
        <v>1201</v>
      </c>
      <c r="D111" s="81">
        <v>250.4</v>
      </c>
      <c r="E111" s="74">
        <f t="shared" si="1"/>
        <v>225.36</v>
      </c>
      <c r="F111" s="31" t="s">
        <v>15</v>
      </c>
    </row>
    <row r="112" spans="1:6" ht="36" customHeight="1">
      <c r="A112" s="32" t="s">
        <v>65</v>
      </c>
      <c r="B112" s="32" t="s">
        <v>778</v>
      </c>
      <c r="C112" s="44" t="s">
        <v>684</v>
      </c>
      <c r="D112" s="81">
        <v>95.8</v>
      </c>
      <c r="E112" s="74">
        <f t="shared" si="1"/>
        <v>86.22</v>
      </c>
      <c r="F112" s="31" t="s">
        <v>15</v>
      </c>
    </row>
    <row r="113" spans="1:6" ht="36" customHeight="1">
      <c r="A113" s="32" t="s">
        <v>66</v>
      </c>
      <c r="B113" s="32" t="s">
        <v>779</v>
      </c>
      <c r="C113" s="44" t="s">
        <v>685</v>
      </c>
      <c r="D113" s="81">
        <v>57.6</v>
      </c>
      <c r="E113" s="74">
        <f t="shared" si="1"/>
        <v>51.84</v>
      </c>
      <c r="F113" s="31" t="s">
        <v>15</v>
      </c>
    </row>
    <row r="114" spans="1:6" ht="36" customHeight="1">
      <c r="A114" s="32" t="s">
        <v>67</v>
      </c>
      <c r="B114" s="32" t="s">
        <v>780</v>
      </c>
      <c r="C114" s="44" t="s">
        <v>686</v>
      </c>
      <c r="D114" s="81">
        <v>33.9</v>
      </c>
      <c r="E114" s="74">
        <f t="shared" si="1"/>
        <v>30.509999999999998</v>
      </c>
      <c r="F114" s="31" t="s">
        <v>15</v>
      </c>
    </row>
    <row r="115" spans="1:6" ht="36" customHeight="1">
      <c r="A115" s="32" t="s">
        <v>68</v>
      </c>
      <c r="B115" s="32" t="s">
        <v>781</v>
      </c>
      <c r="C115" s="44" t="s">
        <v>687</v>
      </c>
      <c r="D115" s="81">
        <v>26.9</v>
      </c>
      <c r="E115" s="74">
        <f t="shared" si="1"/>
        <v>24.21</v>
      </c>
      <c r="F115" s="31" t="s">
        <v>15</v>
      </c>
    </row>
    <row r="116" spans="1:6" ht="36" customHeight="1">
      <c r="A116" s="32" t="s">
        <v>69</v>
      </c>
      <c r="B116" s="32" t="s">
        <v>782</v>
      </c>
      <c r="C116" s="44" t="s">
        <v>688</v>
      </c>
      <c r="D116" s="81">
        <v>24.5</v>
      </c>
      <c r="E116" s="74">
        <f t="shared" si="1"/>
        <v>22.05</v>
      </c>
      <c r="F116" s="31" t="s">
        <v>15</v>
      </c>
    </row>
    <row r="117" spans="1:6" ht="36" customHeight="1">
      <c r="A117" s="32" t="s">
        <v>65</v>
      </c>
      <c r="B117" s="32" t="s">
        <v>783</v>
      </c>
      <c r="C117" s="44" t="s">
        <v>689</v>
      </c>
      <c r="D117" s="81">
        <v>108</v>
      </c>
      <c r="E117" s="74">
        <f t="shared" si="1"/>
        <v>97.2</v>
      </c>
      <c r="F117" s="31" t="s">
        <v>15</v>
      </c>
    </row>
    <row r="118" spans="1:6" ht="36" customHeight="1">
      <c r="A118" s="32" t="s">
        <v>66</v>
      </c>
      <c r="B118" s="32" t="s">
        <v>784</v>
      </c>
      <c r="C118" s="44" t="s">
        <v>690</v>
      </c>
      <c r="D118" s="81">
        <v>65</v>
      </c>
      <c r="E118" s="74">
        <f t="shared" si="1"/>
        <v>58.5</v>
      </c>
      <c r="F118" s="31" t="s">
        <v>15</v>
      </c>
    </row>
    <row r="119" spans="1:6" ht="36" customHeight="1">
      <c r="A119" s="32" t="s">
        <v>67</v>
      </c>
      <c r="B119" s="32" t="s">
        <v>785</v>
      </c>
      <c r="C119" s="44" t="s">
        <v>691</v>
      </c>
      <c r="D119" s="81">
        <v>38.299999999999997</v>
      </c>
      <c r="E119" s="74">
        <f t="shared" si="1"/>
        <v>34.47</v>
      </c>
      <c r="F119" s="31" t="s">
        <v>15</v>
      </c>
    </row>
    <row r="120" spans="1:6" ht="36" customHeight="1">
      <c r="A120" s="32" t="s">
        <v>68</v>
      </c>
      <c r="B120" s="32" t="s">
        <v>786</v>
      </c>
      <c r="C120" s="44" t="s">
        <v>692</v>
      </c>
      <c r="D120" s="81">
        <v>30.3</v>
      </c>
      <c r="E120" s="74">
        <f t="shared" si="1"/>
        <v>27.27</v>
      </c>
      <c r="F120" s="31" t="s">
        <v>15</v>
      </c>
    </row>
    <row r="121" spans="1:6" ht="36" customHeight="1">
      <c r="A121" s="32" t="s">
        <v>69</v>
      </c>
      <c r="B121" s="32" t="s">
        <v>787</v>
      </c>
      <c r="C121" s="44" t="s">
        <v>693</v>
      </c>
      <c r="D121" s="81">
        <v>27.7</v>
      </c>
      <c r="E121" s="74">
        <f t="shared" si="1"/>
        <v>24.93</v>
      </c>
      <c r="F121" s="31" t="s">
        <v>15</v>
      </c>
    </row>
    <row r="122" spans="1:6" ht="36" customHeight="1">
      <c r="A122" s="32" t="s">
        <v>19</v>
      </c>
      <c r="B122" s="32" t="s">
        <v>788</v>
      </c>
      <c r="C122" s="44" t="s">
        <v>1202</v>
      </c>
      <c r="D122" s="81">
        <v>115.7</v>
      </c>
      <c r="E122" s="74">
        <f t="shared" si="1"/>
        <v>104.13000000000001</v>
      </c>
      <c r="F122" s="31" t="s">
        <v>15</v>
      </c>
    </row>
    <row r="123" spans="1:6" ht="36" customHeight="1">
      <c r="A123" s="32" t="s">
        <v>20</v>
      </c>
      <c r="B123" s="32" t="s">
        <v>789</v>
      </c>
      <c r="C123" s="44" t="s">
        <v>1203</v>
      </c>
      <c r="D123" s="81">
        <v>88.7</v>
      </c>
      <c r="E123" s="74">
        <f t="shared" si="1"/>
        <v>79.83</v>
      </c>
      <c r="F123" s="31" t="s">
        <v>15</v>
      </c>
    </row>
    <row r="124" spans="1:6" ht="36" customHeight="1">
      <c r="A124" s="32" t="s">
        <v>21</v>
      </c>
      <c r="B124" s="32" t="s">
        <v>790</v>
      </c>
      <c r="C124" s="44" t="s">
        <v>1204</v>
      </c>
      <c r="D124" s="81">
        <v>53.4</v>
      </c>
      <c r="E124" s="74">
        <f t="shared" si="1"/>
        <v>48.06</v>
      </c>
      <c r="F124" s="31" t="s">
        <v>15</v>
      </c>
    </row>
    <row r="125" spans="1:6" ht="36" customHeight="1">
      <c r="A125" s="32" t="s">
        <v>22</v>
      </c>
      <c r="B125" s="32" t="s">
        <v>791</v>
      </c>
      <c r="C125" s="44" t="s">
        <v>1205</v>
      </c>
      <c r="D125" s="81">
        <v>44.6</v>
      </c>
      <c r="E125" s="74">
        <f t="shared" si="1"/>
        <v>40.14</v>
      </c>
      <c r="F125" s="31" t="s">
        <v>15</v>
      </c>
    </row>
    <row r="126" spans="1:6" ht="36" customHeight="1">
      <c r="A126" s="32" t="s">
        <v>23</v>
      </c>
      <c r="B126" s="32" t="s">
        <v>792</v>
      </c>
      <c r="C126" s="44" t="s">
        <v>1206</v>
      </c>
      <c r="D126" s="81">
        <v>33.778500000000001</v>
      </c>
      <c r="E126" s="74">
        <f t="shared" si="1"/>
        <v>30.400650000000002</v>
      </c>
      <c r="F126" s="31" t="s">
        <v>15</v>
      </c>
    </row>
    <row r="127" spans="1:6" ht="36" customHeight="1">
      <c r="A127" s="32" t="s">
        <v>19</v>
      </c>
      <c r="B127" s="32" t="s">
        <v>793</v>
      </c>
      <c r="C127" s="44" t="s">
        <v>1207</v>
      </c>
      <c r="D127" s="81">
        <v>130.5</v>
      </c>
      <c r="E127" s="74">
        <f t="shared" si="1"/>
        <v>117.45</v>
      </c>
      <c r="F127" s="31" t="s">
        <v>15</v>
      </c>
    </row>
    <row r="128" spans="1:6" ht="36" customHeight="1">
      <c r="A128" s="32" t="s">
        <v>20</v>
      </c>
      <c r="B128" s="32" t="s">
        <v>794</v>
      </c>
      <c r="C128" s="44" t="s">
        <v>1208</v>
      </c>
      <c r="D128" s="81">
        <v>100.1</v>
      </c>
      <c r="E128" s="74">
        <f t="shared" si="1"/>
        <v>90.09</v>
      </c>
      <c r="F128" s="31" t="s">
        <v>15</v>
      </c>
    </row>
    <row r="129" spans="1:6" ht="36" customHeight="1">
      <c r="A129" s="32" t="s">
        <v>21</v>
      </c>
      <c r="B129" s="32" t="s">
        <v>795</v>
      </c>
      <c r="C129" s="44" t="s">
        <v>1209</v>
      </c>
      <c r="D129" s="81">
        <v>60.2</v>
      </c>
      <c r="E129" s="74">
        <f t="shared" si="1"/>
        <v>54.180000000000007</v>
      </c>
      <c r="F129" s="31" t="s">
        <v>15</v>
      </c>
    </row>
    <row r="130" spans="1:6" ht="36" customHeight="1">
      <c r="A130" s="32" t="s">
        <v>22</v>
      </c>
      <c r="B130" s="32" t="s">
        <v>796</v>
      </c>
      <c r="C130" s="44" t="s">
        <v>1210</v>
      </c>
      <c r="D130" s="81">
        <v>50.3</v>
      </c>
      <c r="E130" s="74">
        <f t="shared" si="1"/>
        <v>45.269999999999996</v>
      </c>
      <c r="F130" s="31" t="s">
        <v>15</v>
      </c>
    </row>
    <row r="131" spans="1:6" ht="36" customHeight="1">
      <c r="A131" s="32" t="s">
        <v>23</v>
      </c>
      <c r="B131" s="32" t="s">
        <v>797</v>
      </c>
      <c r="C131" s="44" t="s">
        <v>1211</v>
      </c>
      <c r="D131" s="81">
        <v>32.799999999999997</v>
      </c>
      <c r="E131" s="74">
        <f t="shared" ref="E131:E194" si="2">D131*0.9</f>
        <v>29.52</v>
      </c>
      <c r="F131" s="31" t="s">
        <v>15</v>
      </c>
    </row>
    <row r="132" spans="1:6" ht="36" customHeight="1">
      <c r="A132" s="32" t="s">
        <v>24</v>
      </c>
      <c r="B132" s="32" t="s">
        <v>798</v>
      </c>
      <c r="C132" s="44" t="s">
        <v>674</v>
      </c>
      <c r="D132" s="81">
        <v>208.8</v>
      </c>
      <c r="E132" s="74">
        <f t="shared" si="2"/>
        <v>187.92000000000002</v>
      </c>
      <c r="F132" s="31" t="s">
        <v>15</v>
      </c>
    </row>
    <row r="133" spans="1:6" ht="36" customHeight="1">
      <c r="A133" s="32" t="s">
        <v>25</v>
      </c>
      <c r="B133" s="32" t="s">
        <v>799</v>
      </c>
      <c r="C133" s="44" t="s">
        <v>675</v>
      </c>
      <c r="D133" s="81">
        <v>159.9</v>
      </c>
      <c r="E133" s="74">
        <f t="shared" si="2"/>
        <v>143.91</v>
      </c>
      <c r="F133" s="31" t="s">
        <v>15</v>
      </c>
    </row>
    <row r="134" spans="1:6" ht="36" customHeight="1">
      <c r="A134" s="32" t="s">
        <v>26</v>
      </c>
      <c r="B134" s="32" t="s">
        <v>800</v>
      </c>
      <c r="C134" s="44" t="s">
        <v>676</v>
      </c>
      <c r="D134" s="81">
        <v>92.2</v>
      </c>
      <c r="E134" s="74">
        <f t="shared" si="2"/>
        <v>82.98</v>
      </c>
      <c r="F134" s="31" t="s">
        <v>15</v>
      </c>
    </row>
    <row r="135" spans="1:6" ht="36" customHeight="1">
      <c r="A135" s="32" t="s">
        <v>27</v>
      </c>
      <c r="B135" s="32" t="s">
        <v>801</v>
      </c>
      <c r="C135" s="44" t="s">
        <v>677</v>
      </c>
      <c r="D135" s="81">
        <v>80.2</v>
      </c>
      <c r="E135" s="74">
        <f t="shared" si="2"/>
        <v>72.180000000000007</v>
      </c>
      <c r="F135" s="31" t="s">
        <v>15</v>
      </c>
    </row>
    <row r="136" spans="1:6" ht="36" customHeight="1">
      <c r="A136" s="32" t="s">
        <v>28</v>
      </c>
      <c r="B136" s="32" t="s">
        <v>802</v>
      </c>
      <c r="C136" s="44" t="s">
        <v>678</v>
      </c>
      <c r="D136" s="81">
        <v>56.97</v>
      </c>
      <c r="E136" s="74">
        <f t="shared" si="2"/>
        <v>51.273000000000003</v>
      </c>
      <c r="F136" s="31" t="s">
        <v>15</v>
      </c>
    </row>
    <row r="137" spans="1:6" ht="36" customHeight="1">
      <c r="A137" s="32" t="s">
        <v>24</v>
      </c>
      <c r="B137" s="32" t="s">
        <v>803</v>
      </c>
      <c r="C137" s="44" t="s">
        <v>679</v>
      </c>
      <c r="D137" s="81">
        <v>235.5</v>
      </c>
      <c r="E137" s="74">
        <f t="shared" si="2"/>
        <v>211.95000000000002</v>
      </c>
      <c r="F137" s="31" t="s">
        <v>15</v>
      </c>
    </row>
    <row r="138" spans="1:6" ht="36" customHeight="1">
      <c r="A138" s="32" t="s">
        <v>25</v>
      </c>
      <c r="B138" s="32" t="s">
        <v>804</v>
      </c>
      <c r="C138" s="44" t="s">
        <v>680</v>
      </c>
      <c r="D138" s="81">
        <v>180.3</v>
      </c>
      <c r="E138" s="74">
        <f t="shared" si="2"/>
        <v>162.27000000000001</v>
      </c>
      <c r="F138" s="31" t="s">
        <v>15</v>
      </c>
    </row>
    <row r="139" spans="1:6" ht="36" customHeight="1">
      <c r="A139" s="32" t="s">
        <v>26</v>
      </c>
      <c r="B139" s="32" t="s">
        <v>805</v>
      </c>
      <c r="C139" s="44" t="s">
        <v>681</v>
      </c>
      <c r="D139" s="81">
        <v>104</v>
      </c>
      <c r="E139" s="74">
        <f t="shared" si="2"/>
        <v>93.600000000000009</v>
      </c>
      <c r="F139" s="31" t="s">
        <v>15</v>
      </c>
    </row>
    <row r="140" spans="1:6" ht="36" customHeight="1">
      <c r="A140" s="32" t="s">
        <v>27</v>
      </c>
      <c r="B140" s="32" t="s">
        <v>806</v>
      </c>
      <c r="C140" s="44" t="s">
        <v>682</v>
      </c>
      <c r="D140" s="81">
        <v>90.4</v>
      </c>
      <c r="E140" s="74">
        <f t="shared" si="2"/>
        <v>81.360000000000014</v>
      </c>
      <c r="F140" s="31" t="s">
        <v>15</v>
      </c>
    </row>
    <row r="141" spans="1:6" ht="36" customHeight="1">
      <c r="A141" s="32" t="s">
        <v>28</v>
      </c>
      <c r="B141" s="32" t="s">
        <v>807</v>
      </c>
      <c r="C141" s="44" t="s">
        <v>683</v>
      </c>
      <c r="D141" s="81">
        <v>56.5</v>
      </c>
      <c r="E141" s="74">
        <f t="shared" si="2"/>
        <v>50.85</v>
      </c>
      <c r="F141" s="31" t="s">
        <v>15</v>
      </c>
    </row>
    <row r="142" spans="1:6" ht="36" customHeight="1">
      <c r="A142" s="32" t="s">
        <v>70</v>
      </c>
      <c r="B142" s="32" t="s">
        <v>808</v>
      </c>
      <c r="C142" s="44" t="s">
        <v>208</v>
      </c>
      <c r="D142" s="81">
        <v>432.3</v>
      </c>
      <c r="E142" s="74">
        <f t="shared" si="2"/>
        <v>389.07</v>
      </c>
      <c r="F142" s="31" t="s">
        <v>15</v>
      </c>
    </row>
    <row r="143" spans="1:6" ht="36" customHeight="1">
      <c r="A143" s="32" t="s">
        <v>71</v>
      </c>
      <c r="B143" s="32" t="s">
        <v>809</v>
      </c>
      <c r="C143" s="44" t="s">
        <v>209</v>
      </c>
      <c r="D143" s="81">
        <v>432.3</v>
      </c>
      <c r="E143" s="74">
        <f t="shared" si="2"/>
        <v>389.07</v>
      </c>
      <c r="F143" s="31" t="s">
        <v>15</v>
      </c>
    </row>
    <row r="144" spans="1:6" ht="36" customHeight="1">
      <c r="A144" s="32" t="s">
        <v>72</v>
      </c>
      <c r="B144" s="32" t="s">
        <v>810</v>
      </c>
      <c r="C144" s="44" t="s">
        <v>210</v>
      </c>
      <c r="D144" s="81">
        <v>389</v>
      </c>
      <c r="E144" s="74">
        <f t="shared" si="2"/>
        <v>350.1</v>
      </c>
      <c r="F144" s="31" t="s">
        <v>15</v>
      </c>
    </row>
    <row r="145" spans="1:6" ht="36" customHeight="1">
      <c r="A145" s="32" t="s">
        <v>73</v>
      </c>
      <c r="B145" s="32" t="s">
        <v>811</v>
      </c>
      <c r="C145" s="44" t="s">
        <v>211</v>
      </c>
      <c r="D145" s="81">
        <v>306.2</v>
      </c>
      <c r="E145" s="74">
        <f t="shared" si="2"/>
        <v>275.58</v>
      </c>
      <c r="F145" s="31" t="s">
        <v>15</v>
      </c>
    </row>
    <row r="146" spans="1:6" ht="36" customHeight="1">
      <c r="A146" s="32" t="s">
        <v>74</v>
      </c>
      <c r="B146" s="32" t="s">
        <v>812</v>
      </c>
      <c r="C146" s="44" t="s">
        <v>212</v>
      </c>
      <c r="D146" s="81">
        <v>235.6</v>
      </c>
      <c r="E146" s="74">
        <f t="shared" si="2"/>
        <v>212.04</v>
      </c>
      <c r="F146" s="31" t="s">
        <v>15</v>
      </c>
    </row>
    <row r="147" spans="1:6" ht="36" customHeight="1">
      <c r="A147" s="32" t="s">
        <v>70</v>
      </c>
      <c r="B147" s="32" t="s">
        <v>813</v>
      </c>
      <c r="C147" s="44" t="s">
        <v>213</v>
      </c>
      <c r="D147" s="81">
        <v>487.5</v>
      </c>
      <c r="E147" s="74">
        <f t="shared" si="2"/>
        <v>438.75</v>
      </c>
      <c r="F147" s="31" t="s">
        <v>15</v>
      </c>
    </row>
    <row r="148" spans="1:6" ht="36" customHeight="1">
      <c r="A148" s="32" t="s">
        <v>71</v>
      </c>
      <c r="B148" s="32" t="s">
        <v>814</v>
      </c>
      <c r="C148" s="44" t="s">
        <v>214</v>
      </c>
      <c r="D148" s="81">
        <v>487.5</v>
      </c>
      <c r="E148" s="74">
        <f t="shared" si="2"/>
        <v>438.75</v>
      </c>
      <c r="F148" s="31" t="s">
        <v>15</v>
      </c>
    </row>
    <row r="149" spans="1:6" ht="36" customHeight="1">
      <c r="A149" s="32" t="s">
        <v>72</v>
      </c>
      <c r="B149" s="32" t="s">
        <v>815</v>
      </c>
      <c r="C149" s="44" t="s">
        <v>215</v>
      </c>
      <c r="D149" s="81">
        <v>438.8</v>
      </c>
      <c r="E149" s="74">
        <f t="shared" si="2"/>
        <v>394.92</v>
      </c>
      <c r="F149" s="31" t="s">
        <v>15</v>
      </c>
    </row>
    <row r="150" spans="1:6" ht="36" customHeight="1">
      <c r="A150" s="32" t="s">
        <v>73</v>
      </c>
      <c r="B150" s="32" t="s">
        <v>816</v>
      </c>
      <c r="C150" s="44" t="s">
        <v>216</v>
      </c>
      <c r="D150" s="81">
        <v>345.4</v>
      </c>
      <c r="E150" s="74">
        <f t="shared" si="2"/>
        <v>310.86</v>
      </c>
      <c r="F150" s="31" t="s">
        <v>15</v>
      </c>
    </row>
    <row r="151" spans="1:6" ht="36" customHeight="1">
      <c r="A151" s="32" t="s">
        <v>74</v>
      </c>
      <c r="B151" s="32" t="s">
        <v>817</v>
      </c>
      <c r="C151" s="44" t="s">
        <v>217</v>
      </c>
      <c r="D151" s="81">
        <v>265.7</v>
      </c>
      <c r="E151" s="74">
        <f t="shared" si="2"/>
        <v>239.13</v>
      </c>
      <c r="F151" s="31" t="s">
        <v>15</v>
      </c>
    </row>
    <row r="152" spans="1:6" ht="36" customHeight="1">
      <c r="A152" s="32" t="s">
        <v>3</v>
      </c>
      <c r="B152" s="32" t="s">
        <v>818</v>
      </c>
      <c r="C152" s="44" t="s">
        <v>78</v>
      </c>
      <c r="D152" s="81">
        <v>66.5</v>
      </c>
      <c r="E152" s="74">
        <f t="shared" si="2"/>
        <v>59.85</v>
      </c>
      <c r="F152" s="31" t="s">
        <v>15</v>
      </c>
    </row>
    <row r="153" spans="1:6" ht="36" customHeight="1">
      <c r="A153" s="32" t="s">
        <v>4</v>
      </c>
      <c r="B153" s="32" t="s">
        <v>819</v>
      </c>
      <c r="C153" s="44" t="s">
        <v>79</v>
      </c>
      <c r="D153" s="81">
        <v>51</v>
      </c>
      <c r="E153" s="74">
        <f t="shared" si="2"/>
        <v>45.9</v>
      </c>
      <c r="F153" s="31" t="s">
        <v>15</v>
      </c>
    </row>
    <row r="154" spans="1:6" ht="36" customHeight="1">
      <c r="A154" s="32" t="s">
        <v>5</v>
      </c>
      <c r="B154" s="32" t="s">
        <v>820</v>
      </c>
      <c r="C154" s="44" t="s">
        <v>80</v>
      </c>
      <c r="D154" s="81">
        <v>30.7</v>
      </c>
      <c r="E154" s="74">
        <f t="shared" si="2"/>
        <v>27.63</v>
      </c>
      <c r="F154" s="31" t="s">
        <v>15</v>
      </c>
    </row>
    <row r="155" spans="1:6" ht="36" customHeight="1">
      <c r="A155" s="32" t="s">
        <v>6</v>
      </c>
      <c r="B155" s="32" t="s">
        <v>821</v>
      </c>
      <c r="C155" s="44" t="s">
        <v>81</v>
      </c>
      <c r="D155" s="81">
        <v>25.6</v>
      </c>
      <c r="E155" s="74">
        <f t="shared" si="2"/>
        <v>23.040000000000003</v>
      </c>
      <c r="F155" s="31" t="s">
        <v>15</v>
      </c>
    </row>
    <row r="156" spans="1:6" ht="36" customHeight="1">
      <c r="A156" s="32" t="s">
        <v>7</v>
      </c>
      <c r="B156" s="32" t="s">
        <v>822</v>
      </c>
      <c r="C156" s="44" t="s">
        <v>82</v>
      </c>
      <c r="D156" s="81">
        <v>19.298999999999999</v>
      </c>
      <c r="E156" s="74">
        <f t="shared" si="2"/>
        <v>17.3691</v>
      </c>
      <c r="F156" s="31" t="s">
        <v>15</v>
      </c>
    </row>
    <row r="157" spans="1:6" ht="36" customHeight="1">
      <c r="A157" s="32" t="s">
        <v>3</v>
      </c>
      <c r="B157" s="32" t="s">
        <v>823</v>
      </c>
      <c r="C157" s="44" t="s">
        <v>83</v>
      </c>
      <c r="D157" s="81">
        <v>75</v>
      </c>
      <c r="E157" s="74">
        <f t="shared" si="2"/>
        <v>67.5</v>
      </c>
      <c r="F157" s="31" t="s">
        <v>15</v>
      </c>
    </row>
    <row r="158" spans="1:6" ht="36" customHeight="1">
      <c r="A158" s="32" t="s">
        <v>4</v>
      </c>
      <c r="B158" s="32" t="s">
        <v>824</v>
      </c>
      <c r="C158" s="44" t="s">
        <v>84</v>
      </c>
      <c r="D158" s="81">
        <v>57.5</v>
      </c>
      <c r="E158" s="74">
        <f t="shared" si="2"/>
        <v>51.75</v>
      </c>
      <c r="F158" s="31" t="s">
        <v>15</v>
      </c>
    </row>
    <row r="159" spans="1:6" ht="36" customHeight="1">
      <c r="A159" s="32" t="s">
        <v>5</v>
      </c>
      <c r="B159" s="32" t="s">
        <v>825</v>
      </c>
      <c r="C159" s="44" t="s">
        <v>85</v>
      </c>
      <c r="D159" s="81">
        <v>34.6</v>
      </c>
      <c r="E159" s="74">
        <f t="shared" si="2"/>
        <v>31.14</v>
      </c>
      <c r="F159" s="31" t="s">
        <v>15</v>
      </c>
    </row>
    <row r="160" spans="1:6" ht="36" customHeight="1">
      <c r="A160" s="32" t="s">
        <v>6</v>
      </c>
      <c r="B160" s="32" t="s">
        <v>826</v>
      </c>
      <c r="C160" s="44" t="s">
        <v>86</v>
      </c>
      <c r="D160" s="81">
        <v>28.9</v>
      </c>
      <c r="E160" s="74">
        <f t="shared" si="2"/>
        <v>26.009999999999998</v>
      </c>
      <c r="F160" s="31" t="s">
        <v>15</v>
      </c>
    </row>
    <row r="161" spans="1:6" ht="36" customHeight="1">
      <c r="A161" s="32" t="s">
        <v>7</v>
      </c>
      <c r="B161" s="32" t="s">
        <v>827</v>
      </c>
      <c r="C161" s="44" t="s">
        <v>87</v>
      </c>
      <c r="D161" s="81">
        <v>18.8</v>
      </c>
      <c r="E161" s="74">
        <f t="shared" si="2"/>
        <v>16.920000000000002</v>
      </c>
      <c r="F161" s="31" t="s">
        <v>15</v>
      </c>
    </row>
    <row r="162" spans="1:6" ht="36" customHeight="1">
      <c r="A162" s="32" t="s">
        <v>88</v>
      </c>
      <c r="B162" s="32" t="s">
        <v>828</v>
      </c>
      <c r="C162" s="44" t="s">
        <v>98</v>
      </c>
      <c r="D162" s="81">
        <v>66.5</v>
      </c>
      <c r="E162" s="74">
        <f t="shared" si="2"/>
        <v>59.85</v>
      </c>
      <c r="F162" s="31" t="s">
        <v>15</v>
      </c>
    </row>
    <row r="163" spans="1:6" ht="36" customHeight="1">
      <c r="A163" s="32" t="s">
        <v>89</v>
      </c>
      <c r="B163" s="32" t="s">
        <v>829</v>
      </c>
      <c r="C163" s="44" t="s">
        <v>99</v>
      </c>
      <c r="D163" s="81">
        <v>51</v>
      </c>
      <c r="E163" s="74">
        <f t="shared" si="2"/>
        <v>45.9</v>
      </c>
      <c r="F163" s="31" t="s">
        <v>15</v>
      </c>
    </row>
    <row r="164" spans="1:6" ht="36" customHeight="1">
      <c r="A164" s="32" t="s">
        <v>90</v>
      </c>
      <c r="B164" s="32" t="s">
        <v>830</v>
      </c>
      <c r="C164" s="44" t="s">
        <v>100</v>
      </c>
      <c r="D164" s="81">
        <v>30.7</v>
      </c>
      <c r="E164" s="74">
        <f t="shared" si="2"/>
        <v>27.63</v>
      </c>
      <c r="F164" s="31" t="s">
        <v>15</v>
      </c>
    </row>
    <row r="165" spans="1:6" ht="36" customHeight="1">
      <c r="A165" s="32" t="s">
        <v>91</v>
      </c>
      <c r="B165" s="32" t="s">
        <v>831</v>
      </c>
      <c r="C165" s="44" t="s">
        <v>101</v>
      </c>
      <c r="D165" s="81">
        <v>25.6</v>
      </c>
      <c r="E165" s="74">
        <f t="shared" si="2"/>
        <v>23.040000000000003</v>
      </c>
      <c r="F165" s="31" t="s">
        <v>15</v>
      </c>
    </row>
    <row r="166" spans="1:6" ht="36" customHeight="1">
      <c r="A166" s="32" t="s">
        <v>92</v>
      </c>
      <c r="B166" s="32" t="s">
        <v>832</v>
      </c>
      <c r="C166" s="44" t="s">
        <v>102</v>
      </c>
      <c r="D166" s="81">
        <v>19.3</v>
      </c>
      <c r="E166" s="74">
        <f t="shared" si="2"/>
        <v>17.37</v>
      </c>
      <c r="F166" s="31" t="s">
        <v>15</v>
      </c>
    </row>
    <row r="167" spans="1:6" ht="36" customHeight="1">
      <c r="A167" s="32" t="s">
        <v>88</v>
      </c>
      <c r="B167" s="32" t="s">
        <v>833</v>
      </c>
      <c r="C167" s="44" t="s">
        <v>103</v>
      </c>
      <c r="D167" s="81">
        <v>75</v>
      </c>
      <c r="E167" s="74">
        <f t="shared" si="2"/>
        <v>67.5</v>
      </c>
      <c r="F167" s="31" t="s">
        <v>15</v>
      </c>
    </row>
    <row r="168" spans="1:6" ht="36" customHeight="1">
      <c r="A168" s="32" t="s">
        <v>89</v>
      </c>
      <c r="B168" s="32" t="s">
        <v>834</v>
      </c>
      <c r="C168" s="44" t="s">
        <v>104</v>
      </c>
      <c r="D168" s="81">
        <v>57.5</v>
      </c>
      <c r="E168" s="74">
        <f t="shared" si="2"/>
        <v>51.75</v>
      </c>
      <c r="F168" s="31" t="s">
        <v>15</v>
      </c>
    </row>
    <row r="169" spans="1:6" ht="36" customHeight="1">
      <c r="A169" s="32" t="s">
        <v>90</v>
      </c>
      <c r="B169" s="32" t="s">
        <v>835</v>
      </c>
      <c r="C169" s="44" t="s">
        <v>105</v>
      </c>
      <c r="D169" s="81">
        <v>34.6</v>
      </c>
      <c r="E169" s="74">
        <f t="shared" si="2"/>
        <v>31.14</v>
      </c>
      <c r="F169" s="31" t="s">
        <v>15</v>
      </c>
    </row>
    <row r="170" spans="1:6" ht="36" customHeight="1">
      <c r="A170" s="32" t="s">
        <v>91</v>
      </c>
      <c r="B170" s="32" t="s">
        <v>836</v>
      </c>
      <c r="C170" s="44" t="s">
        <v>106</v>
      </c>
      <c r="D170" s="81">
        <v>28.9</v>
      </c>
      <c r="E170" s="74">
        <f t="shared" si="2"/>
        <v>26.009999999999998</v>
      </c>
      <c r="F170" s="31" t="s">
        <v>15</v>
      </c>
    </row>
    <row r="171" spans="1:6" ht="36" customHeight="1">
      <c r="A171" s="32" t="s">
        <v>92</v>
      </c>
      <c r="B171" s="32" t="s">
        <v>837</v>
      </c>
      <c r="C171" s="44" t="s">
        <v>107</v>
      </c>
      <c r="D171" s="81">
        <v>18.8</v>
      </c>
      <c r="E171" s="74">
        <f t="shared" si="2"/>
        <v>16.920000000000002</v>
      </c>
      <c r="F171" s="31" t="s">
        <v>15</v>
      </c>
    </row>
    <row r="172" spans="1:6" ht="36" customHeight="1">
      <c r="A172" s="32" t="s">
        <v>93</v>
      </c>
      <c r="B172" s="32" t="s">
        <v>838</v>
      </c>
      <c r="C172" s="44" t="s">
        <v>109</v>
      </c>
      <c r="D172" s="82">
        <v>13.3</v>
      </c>
      <c r="E172" s="74">
        <f t="shared" si="2"/>
        <v>11.97</v>
      </c>
      <c r="F172" s="31" t="s">
        <v>15</v>
      </c>
    </row>
    <row r="173" spans="1:6" ht="36" customHeight="1">
      <c r="A173" s="32" t="s">
        <v>94</v>
      </c>
      <c r="B173" s="32" t="s">
        <v>839</v>
      </c>
      <c r="C173" s="44" t="s">
        <v>110</v>
      </c>
      <c r="D173" s="82">
        <v>10.199999999999999</v>
      </c>
      <c r="E173" s="74">
        <f t="shared" si="2"/>
        <v>9.18</v>
      </c>
      <c r="F173" s="31" t="s">
        <v>15</v>
      </c>
    </row>
    <row r="174" spans="1:6" ht="36" customHeight="1">
      <c r="A174" s="32" t="s">
        <v>95</v>
      </c>
      <c r="B174" s="32" t="s">
        <v>840</v>
      </c>
      <c r="C174" s="44" t="s">
        <v>111</v>
      </c>
      <c r="D174" s="82">
        <v>6.2</v>
      </c>
      <c r="E174" s="74">
        <f t="shared" si="2"/>
        <v>5.58</v>
      </c>
      <c r="F174" s="31" t="s">
        <v>15</v>
      </c>
    </row>
    <row r="175" spans="1:6" ht="36" customHeight="1">
      <c r="A175" s="32" t="s">
        <v>96</v>
      </c>
      <c r="B175" s="32" t="s">
        <v>841</v>
      </c>
      <c r="C175" s="44" t="s">
        <v>112</v>
      </c>
      <c r="D175" s="82">
        <v>5.0999999999999996</v>
      </c>
      <c r="E175" s="74">
        <f t="shared" si="2"/>
        <v>4.59</v>
      </c>
      <c r="F175" s="31" t="s">
        <v>15</v>
      </c>
    </row>
    <row r="176" spans="1:6" ht="36" customHeight="1">
      <c r="A176" s="32" t="s">
        <v>97</v>
      </c>
      <c r="B176" s="32" t="s">
        <v>842</v>
      </c>
      <c r="C176" s="44" t="s">
        <v>113</v>
      </c>
      <c r="D176" s="82">
        <v>3.4</v>
      </c>
      <c r="E176" s="74">
        <f t="shared" si="2"/>
        <v>3.06</v>
      </c>
      <c r="F176" s="31" t="s">
        <v>15</v>
      </c>
    </row>
    <row r="177" spans="1:6" ht="36" customHeight="1">
      <c r="A177" s="32" t="s">
        <v>93</v>
      </c>
      <c r="B177" s="32" t="s">
        <v>843</v>
      </c>
      <c r="C177" s="44" t="s">
        <v>114</v>
      </c>
      <c r="D177" s="81">
        <v>15</v>
      </c>
      <c r="E177" s="74">
        <f t="shared" si="2"/>
        <v>13.5</v>
      </c>
      <c r="F177" s="31" t="s">
        <v>15</v>
      </c>
    </row>
    <row r="178" spans="1:6" ht="36" customHeight="1">
      <c r="A178" s="32" t="s">
        <v>94</v>
      </c>
      <c r="B178" s="32" t="s">
        <v>844</v>
      </c>
      <c r="C178" s="44" t="s">
        <v>115</v>
      </c>
      <c r="D178" s="81">
        <v>11.5</v>
      </c>
      <c r="E178" s="74">
        <f t="shared" si="2"/>
        <v>10.35</v>
      </c>
      <c r="F178" s="31" t="s">
        <v>15</v>
      </c>
    </row>
    <row r="179" spans="1:6" ht="36" customHeight="1">
      <c r="A179" s="32" t="s">
        <v>95</v>
      </c>
      <c r="B179" s="32" t="s">
        <v>845</v>
      </c>
      <c r="C179" s="44" t="s">
        <v>116</v>
      </c>
      <c r="D179" s="81">
        <v>6.9</v>
      </c>
      <c r="E179" s="74">
        <f t="shared" si="2"/>
        <v>6.2100000000000009</v>
      </c>
      <c r="F179" s="31" t="s">
        <v>15</v>
      </c>
    </row>
    <row r="180" spans="1:6" ht="36" customHeight="1">
      <c r="A180" s="32" t="s">
        <v>96</v>
      </c>
      <c r="B180" s="32" t="s">
        <v>846</v>
      </c>
      <c r="C180" s="44" t="s">
        <v>117</v>
      </c>
      <c r="D180" s="81">
        <v>5.8</v>
      </c>
      <c r="E180" s="74">
        <f t="shared" si="2"/>
        <v>5.22</v>
      </c>
      <c r="F180" s="31" t="s">
        <v>15</v>
      </c>
    </row>
    <row r="181" spans="1:6" ht="36" customHeight="1">
      <c r="A181" s="32" t="s">
        <v>97</v>
      </c>
      <c r="B181" s="32" t="s">
        <v>847</v>
      </c>
      <c r="C181" s="44" t="s">
        <v>118</v>
      </c>
      <c r="D181" s="81">
        <v>3.8</v>
      </c>
      <c r="E181" s="74">
        <f t="shared" si="2"/>
        <v>3.42</v>
      </c>
      <c r="F181" s="31" t="s">
        <v>15</v>
      </c>
    </row>
    <row r="182" spans="1:6" ht="36" customHeight="1">
      <c r="A182" s="32" t="s">
        <v>119</v>
      </c>
      <c r="B182" s="32" t="s">
        <v>848</v>
      </c>
      <c r="C182" s="44" t="s">
        <v>206</v>
      </c>
      <c r="D182" s="83">
        <v>33250</v>
      </c>
      <c r="E182" s="74">
        <f t="shared" si="2"/>
        <v>29925</v>
      </c>
      <c r="F182" s="31" t="s">
        <v>15</v>
      </c>
    </row>
    <row r="183" spans="1:6" ht="36" customHeight="1">
      <c r="A183" s="32" t="s">
        <v>119</v>
      </c>
      <c r="B183" s="32" t="s">
        <v>849</v>
      </c>
      <c r="C183" s="44" t="s">
        <v>207</v>
      </c>
      <c r="D183" s="83">
        <v>37500</v>
      </c>
      <c r="E183" s="74">
        <f t="shared" si="2"/>
        <v>33750</v>
      </c>
      <c r="F183" s="31" t="s">
        <v>15</v>
      </c>
    </row>
    <row r="184" spans="1:6" ht="36" customHeight="1">
      <c r="A184" s="32" t="s">
        <v>120</v>
      </c>
      <c r="B184" s="32" t="s">
        <v>850</v>
      </c>
      <c r="C184" s="44" t="s">
        <v>150</v>
      </c>
      <c r="D184" s="81">
        <v>20</v>
      </c>
      <c r="E184" s="74">
        <f t="shared" si="2"/>
        <v>18</v>
      </c>
      <c r="F184" s="31" t="s">
        <v>15</v>
      </c>
    </row>
    <row r="185" spans="1:6" ht="36" customHeight="1">
      <c r="A185" s="32" t="s">
        <v>121</v>
      </c>
      <c r="B185" s="32" t="s">
        <v>851</v>
      </c>
      <c r="C185" s="44" t="s">
        <v>151</v>
      </c>
      <c r="D185" s="81">
        <v>15.3</v>
      </c>
      <c r="E185" s="74">
        <f t="shared" si="2"/>
        <v>13.770000000000001</v>
      </c>
      <c r="F185" s="31" t="s">
        <v>15</v>
      </c>
    </row>
    <row r="186" spans="1:6" ht="36" customHeight="1">
      <c r="A186" s="32" t="s">
        <v>122</v>
      </c>
      <c r="B186" s="32" t="s">
        <v>852</v>
      </c>
      <c r="C186" s="44" t="s">
        <v>152</v>
      </c>
      <c r="D186" s="81">
        <v>9.1999999999999993</v>
      </c>
      <c r="E186" s="74">
        <f t="shared" si="2"/>
        <v>8.2799999999999994</v>
      </c>
      <c r="F186" s="31" t="s">
        <v>15</v>
      </c>
    </row>
    <row r="187" spans="1:6" ht="36" customHeight="1">
      <c r="A187" s="32" t="s">
        <v>123</v>
      </c>
      <c r="B187" s="32" t="s">
        <v>853</v>
      </c>
      <c r="C187" s="44" t="s">
        <v>153</v>
      </c>
      <c r="D187" s="81">
        <v>7.7</v>
      </c>
      <c r="E187" s="74">
        <f t="shared" si="2"/>
        <v>6.9300000000000006</v>
      </c>
      <c r="F187" s="31" t="s">
        <v>15</v>
      </c>
    </row>
    <row r="188" spans="1:6" ht="36" customHeight="1">
      <c r="A188" s="32" t="s">
        <v>124</v>
      </c>
      <c r="B188" s="32" t="s">
        <v>854</v>
      </c>
      <c r="C188" s="44" t="s">
        <v>154</v>
      </c>
      <c r="D188" s="81">
        <v>5</v>
      </c>
      <c r="E188" s="74">
        <f t="shared" si="2"/>
        <v>4.5</v>
      </c>
      <c r="F188" s="31" t="s">
        <v>15</v>
      </c>
    </row>
    <row r="189" spans="1:6" ht="36" customHeight="1">
      <c r="A189" s="32" t="s">
        <v>120</v>
      </c>
      <c r="B189" s="32" t="s">
        <v>855</v>
      </c>
      <c r="C189" s="44" t="s">
        <v>155</v>
      </c>
      <c r="D189" s="81">
        <v>22.5</v>
      </c>
      <c r="E189" s="74">
        <f t="shared" si="2"/>
        <v>20.25</v>
      </c>
      <c r="F189" s="31" t="s">
        <v>15</v>
      </c>
    </row>
    <row r="190" spans="1:6" ht="36" customHeight="1">
      <c r="A190" s="32" t="s">
        <v>121</v>
      </c>
      <c r="B190" s="32" t="s">
        <v>856</v>
      </c>
      <c r="C190" s="44" t="s">
        <v>156</v>
      </c>
      <c r="D190" s="81">
        <v>17.3</v>
      </c>
      <c r="E190" s="74">
        <f t="shared" si="2"/>
        <v>15.57</v>
      </c>
      <c r="F190" s="31" t="s">
        <v>15</v>
      </c>
    </row>
    <row r="191" spans="1:6" ht="36" customHeight="1">
      <c r="A191" s="32" t="s">
        <v>122</v>
      </c>
      <c r="B191" s="32" t="s">
        <v>857</v>
      </c>
      <c r="C191" s="44" t="s">
        <v>157</v>
      </c>
      <c r="D191" s="81">
        <v>10.4</v>
      </c>
      <c r="E191" s="74">
        <f t="shared" si="2"/>
        <v>9.3600000000000012</v>
      </c>
      <c r="F191" s="31" t="s">
        <v>15</v>
      </c>
    </row>
    <row r="192" spans="1:6" ht="36" customHeight="1">
      <c r="A192" s="32" t="s">
        <v>123</v>
      </c>
      <c r="B192" s="32" t="s">
        <v>858</v>
      </c>
      <c r="C192" s="44" t="s">
        <v>158</v>
      </c>
      <c r="D192" s="81">
        <v>8.6999999999999993</v>
      </c>
      <c r="E192" s="74">
        <f t="shared" si="2"/>
        <v>7.8299999999999992</v>
      </c>
      <c r="F192" s="31" t="s">
        <v>15</v>
      </c>
    </row>
    <row r="193" spans="1:6" ht="36" customHeight="1">
      <c r="A193" s="32" t="s">
        <v>124</v>
      </c>
      <c r="B193" s="32" t="s">
        <v>859</v>
      </c>
      <c r="C193" s="44" t="s">
        <v>159</v>
      </c>
      <c r="D193" s="81">
        <v>5.7</v>
      </c>
      <c r="E193" s="74">
        <f t="shared" si="2"/>
        <v>5.13</v>
      </c>
      <c r="F193" s="31" t="s">
        <v>15</v>
      </c>
    </row>
    <row r="194" spans="1:6" ht="36" customHeight="1">
      <c r="A194" s="32" t="s">
        <v>125</v>
      </c>
      <c r="B194" s="32" t="s">
        <v>860</v>
      </c>
      <c r="C194" s="44" t="s">
        <v>161</v>
      </c>
      <c r="D194" s="81">
        <v>16</v>
      </c>
      <c r="E194" s="74">
        <f t="shared" si="2"/>
        <v>14.4</v>
      </c>
      <c r="F194" s="31" t="s">
        <v>15</v>
      </c>
    </row>
    <row r="195" spans="1:6" ht="36" customHeight="1">
      <c r="A195" s="32" t="s">
        <v>126</v>
      </c>
      <c r="B195" s="32" t="s">
        <v>861</v>
      </c>
      <c r="C195" s="44" t="s">
        <v>162</v>
      </c>
      <c r="D195" s="81">
        <v>12.2</v>
      </c>
      <c r="E195" s="74">
        <f t="shared" ref="E195:E258" si="3">D195*0.9</f>
        <v>10.98</v>
      </c>
      <c r="F195" s="31" t="s">
        <v>15</v>
      </c>
    </row>
    <row r="196" spans="1:6" ht="36" customHeight="1">
      <c r="A196" s="32" t="s">
        <v>127</v>
      </c>
      <c r="B196" s="32" t="s">
        <v>862</v>
      </c>
      <c r="C196" s="44" t="s">
        <v>163</v>
      </c>
      <c r="D196" s="81">
        <v>7.1</v>
      </c>
      <c r="E196" s="74">
        <f t="shared" si="3"/>
        <v>6.39</v>
      </c>
      <c r="F196" s="31" t="s">
        <v>15</v>
      </c>
    </row>
    <row r="197" spans="1:6" ht="36" customHeight="1">
      <c r="A197" s="32" t="s">
        <v>128</v>
      </c>
      <c r="B197" s="32" t="s">
        <v>863</v>
      </c>
      <c r="C197" s="44" t="s">
        <v>164</v>
      </c>
      <c r="D197" s="81">
        <v>6.1</v>
      </c>
      <c r="E197" s="74">
        <f t="shared" si="3"/>
        <v>5.49</v>
      </c>
      <c r="F197" s="31" t="s">
        <v>15</v>
      </c>
    </row>
    <row r="198" spans="1:6" ht="36" customHeight="1">
      <c r="A198" s="32" t="s">
        <v>129</v>
      </c>
      <c r="B198" s="32" t="s">
        <v>864</v>
      </c>
      <c r="C198" s="44" t="s">
        <v>165</v>
      </c>
      <c r="D198" s="81">
        <v>4.6514999999999995</v>
      </c>
      <c r="E198" s="74">
        <f t="shared" si="3"/>
        <v>4.18635</v>
      </c>
      <c r="F198" s="31" t="s">
        <v>15</v>
      </c>
    </row>
    <row r="199" spans="1:6" ht="36" customHeight="1">
      <c r="A199" s="32" t="s">
        <v>125</v>
      </c>
      <c r="B199" s="32" t="s">
        <v>865</v>
      </c>
      <c r="C199" s="44" t="s">
        <v>166</v>
      </c>
      <c r="D199" s="81">
        <v>18</v>
      </c>
      <c r="E199" s="74">
        <f t="shared" si="3"/>
        <v>16.2</v>
      </c>
      <c r="F199" s="31" t="s">
        <v>15</v>
      </c>
    </row>
    <row r="200" spans="1:6" ht="36" customHeight="1">
      <c r="A200" s="32" t="s">
        <v>126</v>
      </c>
      <c r="B200" s="32" t="s">
        <v>866</v>
      </c>
      <c r="C200" s="44" t="s">
        <v>167</v>
      </c>
      <c r="D200" s="81">
        <v>13.8</v>
      </c>
      <c r="E200" s="74">
        <f t="shared" si="3"/>
        <v>12.420000000000002</v>
      </c>
      <c r="F200" s="31" t="s">
        <v>15</v>
      </c>
    </row>
    <row r="201" spans="1:6" ht="36" customHeight="1">
      <c r="A201" s="32" t="s">
        <v>127</v>
      </c>
      <c r="B201" s="32" t="s">
        <v>867</v>
      </c>
      <c r="C201" s="44" t="s">
        <v>168</v>
      </c>
      <c r="D201" s="81">
        <v>8</v>
      </c>
      <c r="E201" s="74">
        <f t="shared" si="3"/>
        <v>7.2</v>
      </c>
      <c r="F201" s="31" t="s">
        <v>15</v>
      </c>
    </row>
    <row r="202" spans="1:6" ht="36" customHeight="1">
      <c r="A202" s="32" t="s">
        <v>128</v>
      </c>
      <c r="B202" s="32" t="s">
        <v>868</v>
      </c>
      <c r="C202" s="44" t="s">
        <v>169</v>
      </c>
      <c r="D202" s="81">
        <v>6.9</v>
      </c>
      <c r="E202" s="74">
        <f t="shared" si="3"/>
        <v>6.2100000000000009</v>
      </c>
      <c r="F202" s="31" t="s">
        <v>15</v>
      </c>
    </row>
    <row r="203" spans="1:6" ht="36" customHeight="1">
      <c r="A203" s="32" t="s">
        <v>129</v>
      </c>
      <c r="B203" s="32" t="s">
        <v>869</v>
      </c>
      <c r="C203" s="44" t="s">
        <v>170</v>
      </c>
      <c r="D203" s="81">
        <v>4.3</v>
      </c>
      <c r="E203" s="74">
        <f t="shared" si="3"/>
        <v>3.87</v>
      </c>
      <c r="F203" s="31" t="s">
        <v>15</v>
      </c>
    </row>
    <row r="204" spans="1:6" ht="36" customHeight="1">
      <c r="A204" s="32" t="s">
        <v>130</v>
      </c>
      <c r="B204" s="32" t="s">
        <v>870</v>
      </c>
      <c r="C204" s="44" t="s">
        <v>192</v>
      </c>
      <c r="D204" s="81">
        <v>26.6</v>
      </c>
      <c r="E204" s="74">
        <f t="shared" si="3"/>
        <v>23.94</v>
      </c>
      <c r="F204" s="31" t="s">
        <v>15</v>
      </c>
    </row>
    <row r="205" spans="1:6" ht="36" customHeight="1">
      <c r="A205" s="32" t="s">
        <v>131</v>
      </c>
      <c r="B205" s="32" t="s">
        <v>871</v>
      </c>
      <c r="C205" s="44" t="s">
        <v>193</v>
      </c>
      <c r="D205" s="81">
        <v>21.3</v>
      </c>
      <c r="E205" s="74">
        <f t="shared" si="3"/>
        <v>19.170000000000002</v>
      </c>
      <c r="F205" s="31" t="s">
        <v>15</v>
      </c>
    </row>
    <row r="206" spans="1:6" ht="36" customHeight="1">
      <c r="A206" s="32" t="s">
        <v>132</v>
      </c>
      <c r="B206" s="32" t="s">
        <v>872</v>
      </c>
      <c r="C206" s="44" t="s">
        <v>194</v>
      </c>
      <c r="D206" s="81">
        <v>14.6</v>
      </c>
      <c r="E206" s="74">
        <f t="shared" si="3"/>
        <v>13.14</v>
      </c>
      <c r="F206" s="31" t="s">
        <v>15</v>
      </c>
    </row>
    <row r="207" spans="1:6" ht="36" customHeight="1">
      <c r="A207" s="32" t="s">
        <v>133</v>
      </c>
      <c r="B207" s="32" t="s">
        <v>873</v>
      </c>
      <c r="C207" s="44" t="s">
        <v>195</v>
      </c>
      <c r="D207" s="81">
        <v>13.3</v>
      </c>
      <c r="E207" s="74">
        <f t="shared" si="3"/>
        <v>11.97</v>
      </c>
      <c r="F207" s="31" t="s">
        <v>15</v>
      </c>
    </row>
    <row r="208" spans="1:6" ht="36" customHeight="1">
      <c r="A208" s="32" t="s">
        <v>134</v>
      </c>
      <c r="B208" s="32" t="s">
        <v>874</v>
      </c>
      <c r="C208" s="44" t="s">
        <v>196</v>
      </c>
      <c r="D208" s="81">
        <v>12</v>
      </c>
      <c r="E208" s="74">
        <f t="shared" si="3"/>
        <v>10.8</v>
      </c>
      <c r="F208" s="31" t="s">
        <v>15</v>
      </c>
    </row>
    <row r="209" spans="1:6" ht="36" customHeight="1">
      <c r="A209" s="32" t="s">
        <v>130</v>
      </c>
      <c r="B209" s="32" t="s">
        <v>875</v>
      </c>
      <c r="C209" s="44" t="s">
        <v>197</v>
      </c>
      <c r="D209" s="81">
        <v>30</v>
      </c>
      <c r="E209" s="74">
        <f t="shared" si="3"/>
        <v>27</v>
      </c>
      <c r="F209" s="31" t="s">
        <v>15</v>
      </c>
    </row>
    <row r="210" spans="1:6" ht="36" customHeight="1">
      <c r="A210" s="32" t="s">
        <v>131</v>
      </c>
      <c r="B210" s="32" t="s">
        <v>876</v>
      </c>
      <c r="C210" s="44" t="s">
        <v>198</v>
      </c>
      <c r="D210" s="81">
        <v>24</v>
      </c>
      <c r="E210" s="74">
        <f t="shared" si="3"/>
        <v>21.6</v>
      </c>
      <c r="F210" s="31" t="s">
        <v>15</v>
      </c>
    </row>
    <row r="211" spans="1:6" ht="36" customHeight="1">
      <c r="A211" s="32" t="s">
        <v>132</v>
      </c>
      <c r="B211" s="32" t="s">
        <v>877</v>
      </c>
      <c r="C211" s="44" t="s">
        <v>199</v>
      </c>
      <c r="D211" s="81">
        <v>16.5</v>
      </c>
      <c r="E211" s="74">
        <f t="shared" si="3"/>
        <v>14.85</v>
      </c>
      <c r="F211" s="31" t="s">
        <v>15</v>
      </c>
    </row>
    <row r="212" spans="1:6" ht="36" customHeight="1">
      <c r="A212" s="32" t="s">
        <v>133</v>
      </c>
      <c r="B212" s="32" t="s">
        <v>878</v>
      </c>
      <c r="C212" s="44" t="s">
        <v>200</v>
      </c>
      <c r="D212" s="81">
        <v>15</v>
      </c>
      <c r="E212" s="74">
        <f t="shared" si="3"/>
        <v>13.5</v>
      </c>
      <c r="F212" s="31" t="s">
        <v>15</v>
      </c>
    </row>
    <row r="213" spans="1:6" ht="36" customHeight="1">
      <c r="A213" s="32" t="s">
        <v>134</v>
      </c>
      <c r="B213" s="32" t="s">
        <v>879</v>
      </c>
      <c r="C213" s="44" t="s">
        <v>201</v>
      </c>
      <c r="D213" s="81">
        <v>13.5</v>
      </c>
      <c r="E213" s="74">
        <f t="shared" si="3"/>
        <v>12.15</v>
      </c>
      <c r="F213" s="31" t="s">
        <v>15</v>
      </c>
    </row>
    <row r="214" spans="1:6" ht="36" customHeight="1">
      <c r="A214" s="32" t="s">
        <v>135</v>
      </c>
      <c r="B214" s="32" t="s">
        <v>880</v>
      </c>
      <c r="C214" s="44" t="s">
        <v>171</v>
      </c>
      <c r="D214" s="81">
        <v>20</v>
      </c>
      <c r="E214" s="74">
        <f t="shared" si="3"/>
        <v>18</v>
      </c>
      <c r="F214" s="31" t="s">
        <v>15</v>
      </c>
    </row>
    <row r="215" spans="1:6" ht="36" customHeight="1">
      <c r="A215" s="32" t="s">
        <v>136</v>
      </c>
      <c r="B215" s="32" t="s">
        <v>881</v>
      </c>
      <c r="C215" s="44" t="s">
        <v>172</v>
      </c>
      <c r="D215" s="81">
        <v>15.3</v>
      </c>
      <c r="E215" s="74">
        <f t="shared" si="3"/>
        <v>13.770000000000001</v>
      </c>
      <c r="F215" s="31" t="s">
        <v>15</v>
      </c>
    </row>
    <row r="216" spans="1:6" ht="36" customHeight="1">
      <c r="A216" s="32" t="s">
        <v>137</v>
      </c>
      <c r="B216" s="32" t="s">
        <v>882</v>
      </c>
      <c r="C216" s="44" t="s">
        <v>173</v>
      </c>
      <c r="D216" s="81">
        <v>10.199999999999999</v>
      </c>
      <c r="E216" s="74">
        <f t="shared" si="3"/>
        <v>9.18</v>
      </c>
      <c r="F216" s="31" t="s">
        <v>15</v>
      </c>
    </row>
    <row r="217" spans="1:6" ht="36" customHeight="1">
      <c r="A217" s="32" t="s">
        <v>138</v>
      </c>
      <c r="B217" s="32" t="s">
        <v>883</v>
      </c>
      <c r="C217" s="44" t="s">
        <v>174</v>
      </c>
      <c r="D217" s="81">
        <v>8.89</v>
      </c>
      <c r="E217" s="74">
        <f t="shared" si="3"/>
        <v>8.0010000000000012</v>
      </c>
      <c r="F217" s="31" t="s">
        <v>15</v>
      </c>
    </row>
    <row r="218" spans="1:6" ht="36" customHeight="1">
      <c r="A218" s="32" t="s">
        <v>139</v>
      </c>
      <c r="B218" s="32" t="s">
        <v>884</v>
      </c>
      <c r="C218" s="44" t="s">
        <v>175</v>
      </c>
      <c r="D218" s="81">
        <v>7.37</v>
      </c>
      <c r="E218" s="74">
        <f t="shared" si="3"/>
        <v>6.633</v>
      </c>
      <c r="F218" s="31" t="s">
        <v>15</v>
      </c>
    </row>
    <row r="219" spans="1:6" ht="36" customHeight="1">
      <c r="A219" s="32" t="s">
        <v>135</v>
      </c>
      <c r="B219" s="32" t="s">
        <v>885</v>
      </c>
      <c r="C219" s="44" t="s">
        <v>176</v>
      </c>
      <c r="D219" s="81">
        <v>22.5</v>
      </c>
      <c r="E219" s="74">
        <f t="shared" si="3"/>
        <v>20.25</v>
      </c>
      <c r="F219" s="31" t="s">
        <v>15</v>
      </c>
    </row>
    <row r="220" spans="1:6" ht="36" customHeight="1">
      <c r="A220" s="32" t="s">
        <v>136</v>
      </c>
      <c r="B220" s="32" t="s">
        <v>886</v>
      </c>
      <c r="C220" s="44" t="s">
        <v>177</v>
      </c>
      <c r="D220" s="81">
        <v>17.2</v>
      </c>
      <c r="E220" s="74">
        <f t="shared" si="3"/>
        <v>15.48</v>
      </c>
      <c r="F220" s="31" t="s">
        <v>15</v>
      </c>
    </row>
    <row r="221" spans="1:6" ht="36" customHeight="1">
      <c r="A221" s="32" t="s">
        <v>137</v>
      </c>
      <c r="B221" s="32" t="s">
        <v>887</v>
      </c>
      <c r="C221" s="44" t="s">
        <v>178</v>
      </c>
      <c r="D221" s="81">
        <v>9.9</v>
      </c>
      <c r="E221" s="74">
        <f t="shared" si="3"/>
        <v>8.91</v>
      </c>
      <c r="F221" s="31" t="s">
        <v>15</v>
      </c>
    </row>
    <row r="222" spans="1:6" ht="36" customHeight="1">
      <c r="A222" s="32" t="s">
        <v>138</v>
      </c>
      <c r="B222" s="32" t="s">
        <v>888</v>
      </c>
      <c r="C222" s="44" t="s">
        <v>179</v>
      </c>
      <c r="D222" s="81">
        <v>8.6</v>
      </c>
      <c r="E222" s="74">
        <f t="shared" si="3"/>
        <v>7.74</v>
      </c>
      <c r="F222" s="31" t="s">
        <v>15</v>
      </c>
    </row>
    <row r="223" spans="1:6" ht="36" customHeight="1">
      <c r="A223" s="32" t="s">
        <v>139</v>
      </c>
      <c r="B223" s="32" t="s">
        <v>889</v>
      </c>
      <c r="C223" s="44" t="s">
        <v>180</v>
      </c>
      <c r="D223" s="81">
        <v>5.4</v>
      </c>
      <c r="E223" s="74">
        <f t="shared" si="3"/>
        <v>4.8600000000000003</v>
      </c>
      <c r="F223" s="31" t="s">
        <v>15</v>
      </c>
    </row>
    <row r="224" spans="1:6" ht="36" customHeight="1">
      <c r="A224" s="32" t="s">
        <v>140</v>
      </c>
      <c r="B224" s="32" t="s">
        <v>890</v>
      </c>
      <c r="C224" s="44" t="s">
        <v>182</v>
      </c>
      <c r="D224" s="81">
        <v>53.2</v>
      </c>
      <c r="E224" s="74">
        <f t="shared" si="3"/>
        <v>47.88</v>
      </c>
      <c r="F224" s="31" t="s">
        <v>15</v>
      </c>
    </row>
    <row r="225" spans="1:6" ht="36" customHeight="1">
      <c r="A225" s="32" t="s">
        <v>141</v>
      </c>
      <c r="B225" s="32" t="s">
        <v>891</v>
      </c>
      <c r="C225" s="44" t="s">
        <v>183</v>
      </c>
      <c r="D225" s="81">
        <v>42.6</v>
      </c>
      <c r="E225" s="74">
        <f t="shared" si="3"/>
        <v>38.340000000000003</v>
      </c>
      <c r="F225" s="31" t="s">
        <v>15</v>
      </c>
    </row>
    <row r="226" spans="1:6" ht="36" customHeight="1">
      <c r="A226" s="32" t="s">
        <v>142</v>
      </c>
      <c r="B226" s="32" t="s">
        <v>892</v>
      </c>
      <c r="C226" s="44" t="s">
        <v>184</v>
      </c>
      <c r="D226" s="81">
        <v>29.3</v>
      </c>
      <c r="E226" s="74">
        <f t="shared" si="3"/>
        <v>26.37</v>
      </c>
      <c r="F226" s="31" t="s">
        <v>15</v>
      </c>
    </row>
    <row r="227" spans="1:6" ht="36" customHeight="1">
      <c r="A227" s="32" t="s">
        <v>143</v>
      </c>
      <c r="B227" s="32" t="s">
        <v>893</v>
      </c>
      <c r="C227" s="44" t="s">
        <v>185</v>
      </c>
      <c r="D227" s="81">
        <v>26.6</v>
      </c>
      <c r="E227" s="74">
        <f t="shared" si="3"/>
        <v>23.94</v>
      </c>
      <c r="F227" s="31" t="s">
        <v>15</v>
      </c>
    </row>
    <row r="228" spans="1:6" ht="36" customHeight="1">
      <c r="A228" s="32" t="s">
        <v>144</v>
      </c>
      <c r="B228" s="32" t="s">
        <v>894</v>
      </c>
      <c r="C228" s="44" t="s">
        <v>186</v>
      </c>
      <c r="D228" s="81">
        <v>24</v>
      </c>
      <c r="E228" s="74">
        <f t="shared" si="3"/>
        <v>21.6</v>
      </c>
      <c r="F228" s="31" t="s">
        <v>15</v>
      </c>
    </row>
    <row r="229" spans="1:6" ht="36" customHeight="1">
      <c r="A229" s="32" t="s">
        <v>140</v>
      </c>
      <c r="B229" s="32" t="s">
        <v>895</v>
      </c>
      <c r="C229" s="44" t="s">
        <v>187</v>
      </c>
      <c r="D229" s="81">
        <v>60</v>
      </c>
      <c r="E229" s="74">
        <f t="shared" si="3"/>
        <v>54</v>
      </c>
      <c r="F229" s="31" t="s">
        <v>15</v>
      </c>
    </row>
    <row r="230" spans="1:6" ht="36" customHeight="1">
      <c r="A230" s="32" t="s">
        <v>141</v>
      </c>
      <c r="B230" s="32" t="s">
        <v>896</v>
      </c>
      <c r="C230" s="44" t="s">
        <v>188</v>
      </c>
      <c r="D230" s="81">
        <v>48</v>
      </c>
      <c r="E230" s="74">
        <f t="shared" si="3"/>
        <v>43.2</v>
      </c>
      <c r="F230" s="31" t="s">
        <v>15</v>
      </c>
    </row>
    <row r="231" spans="1:6" ht="36" customHeight="1">
      <c r="A231" s="32" t="s">
        <v>142</v>
      </c>
      <c r="B231" s="32" t="s">
        <v>897</v>
      </c>
      <c r="C231" s="44" t="s">
        <v>189</v>
      </c>
      <c r="D231" s="81">
        <v>33</v>
      </c>
      <c r="E231" s="74">
        <f t="shared" si="3"/>
        <v>29.7</v>
      </c>
      <c r="F231" s="31" t="s">
        <v>15</v>
      </c>
    </row>
    <row r="232" spans="1:6" ht="36" customHeight="1">
      <c r="A232" s="32" t="s">
        <v>143</v>
      </c>
      <c r="B232" s="32" t="s">
        <v>898</v>
      </c>
      <c r="C232" s="44" t="s">
        <v>190</v>
      </c>
      <c r="D232" s="81">
        <v>30</v>
      </c>
      <c r="E232" s="74">
        <f t="shared" si="3"/>
        <v>27</v>
      </c>
      <c r="F232" s="31" t="s">
        <v>15</v>
      </c>
    </row>
    <row r="233" spans="1:6" ht="36" customHeight="1">
      <c r="A233" s="32" t="s">
        <v>144</v>
      </c>
      <c r="B233" s="32" t="s">
        <v>899</v>
      </c>
      <c r="C233" s="44" t="s">
        <v>191</v>
      </c>
      <c r="D233" s="81">
        <v>27</v>
      </c>
      <c r="E233" s="74">
        <f t="shared" si="3"/>
        <v>24.3</v>
      </c>
      <c r="F233" s="31" t="s">
        <v>15</v>
      </c>
    </row>
    <row r="234" spans="1:6" ht="36" customHeight="1">
      <c r="A234" s="32" t="s">
        <v>145</v>
      </c>
      <c r="B234" s="32" t="s">
        <v>900</v>
      </c>
      <c r="C234" s="44" t="s">
        <v>202</v>
      </c>
      <c r="D234" s="83">
        <v>66500</v>
      </c>
      <c r="E234" s="74">
        <f t="shared" si="3"/>
        <v>59850</v>
      </c>
      <c r="F234" s="31" t="s">
        <v>15</v>
      </c>
    </row>
    <row r="235" spans="1:6" ht="36" customHeight="1">
      <c r="A235" s="32" t="s">
        <v>145</v>
      </c>
      <c r="B235" s="32" t="s">
        <v>901</v>
      </c>
      <c r="C235" s="44" t="s">
        <v>203</v>
      </c>
      <c r="D235" s="83">
        <v>75000</v>
      </c>
      <c r="E235" s="74">
        <f t="shared" si="3"/>
        <v>67500</v>
      </c>
      <c r="F235" s="31" t="s">
        <v>15</v>
      </c>
    </row>
    <row r="236" spans="1:6" ht="36" customHeight="1">
      <c r="A236" s="32" t="s">
        <v>146</v>
      </c>
      <c r="B236" s="32" t="s">
        <v>902</v>
      </c>
      <c r="C236" s="44" t="s">
        <v>204</v>
      </c>
      <c r="D236" s="83">
        <v>7980</v>
      </c>
      <c r="E236" s="74">
        <f t="shared" si="3"/>
        <v>7182</v>
      </c>
      <c r="F236" s="31" t="s">
        <v>15</v>
      </c>
    </row>
    <row r="237" spans="1:6" ht="36" customHeight="1">
      <c r="A237" s="32" t="s">
        <v>146</v>
      </c>
      <c r="B237" s="32" t="s">
        <v>903</v>
      </c>
      <c r="C237" s="44" t="s">
        <v>205</v>
      </c>
      <c r="D237" s="83">
        <v>9000</v>
      </c>
      <c r="E237" s="74">
        <f t="shared" si="3"/>
        <v>8100</v>
      </c>
      <c r="F237" s="31" t="s">
        <v>15</v>
      </c>
    </row>
    <row r="238" spans="1:6" ht="36" customHeight="1">
      <c r="A238" s="32" t="s">
        <v>147</v>
      </c>
      <c r="B238" s="32" t="s">
        <v>904</v>
      </c>
      <c r="C238" s="44" t="s">
        <v>1257</v>
      </c>
      <c r="D238" s="83">
        <v>29260</v>
      </c>
      <c r="E238" s="74">
        <f t="shared" si="3"/>
        <v>26334</v>
      </c>
      <c r="F238" s="31" t="s">
        <v>15</v>
      </c>
    </row>
    <row r="239" spans="1:6" ht="36" customHeight="1">
      <c r="A239" s="32" t="s">
        <v>147</v>
      </c>
      <c r="B239" s="32" t="s">
        <v>905</v>
      </c>
      <c r="C239" s="44" t="s">
        <v>1258</v>
      </c>
      <c r="D239" s="83">
        <v>33000</v>
      </c>
      <c r="E239" s="74">
        <f t="shared" si="3"/>
        <v>29700</v>
      </c>
      <c r="F239" s="31" t="s">
        <v>15</v>
      </c>
    </row>
    <row r="240" spans="1:6" ht="36" customHeight="1">
      <c r="A240" s="32" t="s">
        <v>148</v>
      </c>
      <c r="B240" s="32" t="s">
        <v>906</v>
      </c>
      <c r="C240" s="44" t="s">
        <v>1259</v>
      </c>
      <c r="D240" s="83">
        <v>31920</v>
      </c>
      <c r="E240" s="74">
        <f t="shared" si="3"/>
        <v>28728</v>
      </c>
      <c r="F240" s="31" t="s">
        <v>15</v>
      </c>
    </row>
    <row r="241" spans="1:6" ht="36" customHeight="1">
      <c r="A241" s="32" t="s">
        <v>148</v>
      </c>
      <c r="B241" s="32" t="s">
        <v>907</v>
      </c>
      <c r="C241" s="44" t="s">
        <v>1260</v>
      </c>
      <c r="D241" s="83">
        <v>36000</v>
      </c>
      <c r="E241" s="74">
        <f t="shared" si="3"/>
        <v>32400</v>
      </c>
      <c r="F241" s="31" t="s">
        <v>15</v>
      </c>
    </row>
    <row r="242" spans="1:6" ht="36" customHeight="1">
      <c r="A242" s="32" t="s">
        <v>149</v>
      </c>
      <c r="B242" s="32" t="s">
        <v>908</v>
      </c>
      <c r="C242" s="44" t="s">
        <v>1261</v>
      </c>
      <c r="D242" s="83">
        <v>63840</v>
      </c>
      <c r="E242" s="74">
        <f t="shared" si="3"/>
        <v>57456</v>
      </c>
      <c r="F242" s="31" t="s">
        <v>15</v>
      </c>
    </row>
    <row r="243" spans="1:6" ht="36" customHeight="1">
      <c r="A243" s="32" t="s">
        <v>149</v>
      </c>
      <c r="B243" s="32" t="s">
        <v>909</v>
      </c>
      <c r="C243" s="44" t="s">
        <v>1262</v>
      </c>
      <c r="D243" s="83">
        <v>72000</v>
      </c>
      <c r="E243" s="74">
        <f t="shared" si="3"/>
        <v>64800</v>
      </c>
      <c r="F243" s="31" t="s">
        <v>15</v>
      </c>
    </row>
    <row r="244" spans="1:6" ht="36" customHeight="1">
      <c r="A244" s="32" t="s">
        <v>218</v>
      </c>
      <c r="B244" s="32" t="s">
        <v>910</v>
      </c>
      <c r="C244" s="44" t="s">
        <v>259</v>
      </c>
      <c r="D244" s="81">
        <v>39.9</v>
      </c>
      <c r="E244" s="74">
        <f t="shared" si="3"/>
        <v>35.909999999999997</v>
      </c>
      <c r="F244" s="31" t="s">
        <v>15</v>
      </c>
    </row>
    <row r="245" spans="1:6" ht="36" customHeight="1">
      <c r="A245" s="32" t="s">
        <v>219</v>
      </c>
      <c r="B245" s="32" t="s">
        <v>911</v>
      </c>
      <c r="C245" s="44" t="s">
        <v>260</v>
      </c>
      <c r="D245" s="81">
        <v>30.6</v>
      </c>
      <c r="E245" s="74">
        <f t="shared" si="3"/>
        <v>27.540000000000003</v>
      </c>
      <c r="F245" s="31" t="s">
        <v>15</v>
      </c>
    </row>
    <row r="246" spans="1:6" ht="36" customHeight="1">
      <c r="A246" s="32" t="s">
        <v>220</v>
      </c>
      <c r="B246" s="32" t="s">
        <v>912</v>
      </c>
      <c r="C246" s="44" t="s">
        <v>261</v>
      </c>
      <c r="D246" s="81">
        <v>18.399999999999999</v>
      </c>
      <c r="E246" s="74">
        <f t="shared" si="3"/>
        <v>16.559999999999999</v>
      </c>
      <c r="F246" s="31" t="s">
        <v>15</v>
      </c>
    </row>
    <row r="247" spans="1:6" ht="36" customHeight="1">
      <c r="A247" s="32" t="s">
        <v>221</v>
      </c>
      <c r="B247" s="32" t="s">
        <v>913</v>
      </c>
      <c r="C247" s="44" t="s">
        <v>262</v>
      </c>
      <c r="D247" s="81">
        <v>15.4</v>
      </c>
      <c r="E247" s="74">
        <f t="shared" si="3"/>
        <v>13.860000000000001</v>
      </c>
      <c r="F247" s="31" t="s">
        <v>15</v>
      </c>
    </row>
    <row r="248" spans="1:6" ht="36" customHeight="1">
      <c r="A248" s="32" t="s">
        <v>222</v>
      </c>
      <c r="B248" s="32" t="s">
        <v>914</v>
      </c>
      <c r="C248" s="44" t="s">
        <v>263</v>
      </c>
      <c r="D248" s="81">
        <v>10</v>
      </c>
      <c r="E248" s="74">
        <f t="shared" si="3"/>
        <v>9</v>
      </c>
      <c r="F248" s="31" t="s">
        <v>15</v>
      </c>
    </row>
    <row r="249" spans="1:6" ht="36" customHeight="1">
      <c r="A249" s="32" t="s">
        <v>218</v>
      </c>
      <c r="B249" s="32" t="s">
        <v>915</v>
      </c>
      <c r="C249" s="44" t="s">
        <v>264</v>
      </c>
      <c r="D249" s="81">
        <v>45</v>
      </c>
      <c r="E249" s="74">
        <f t="shared" si="3"/>
        <v>40.5</v>
      </c>
      <c r="F249" s="31" t="s">
        <v>15</v>
      </c>
    </row>
    <row r="250" spans="1:6" ht="36" customHeight="1">
      <c r="A250" s="32" t="s">
        <v>219</v>
      </c>
      <c r="B250" s="32" t="s">
        <v>916</v>
      </c>
      <c r="C250" s="44" t="s">
        <v>265</v>
      </c>
      <c r="D250" s="81">
        <v>34.5</v>
      </c>
      <c r="E250" s="74">
        <f t="shared" si="3"/>
        <v>31.05</v>
      </c>
      <c r="F250" s="31" t="s">
        <v>15</v>
      </c>
    </row>
    <row r="251" spans="1:6" ht="36" customHeight="1">
      <c r="A251" s="32" t="s">
        <v>220</v>
      </c>
      <c r="B251" s="32" t="s">
        <v>917</v>
      </c>
      <c r="C251" s="44" t="s">
        <v>266</v>
      </c>
      <c r="D251" s="81">
        <v>20.8</v>
      </c>
      <c r="E251" s="74">
        <f t="shared" si="3"/>
        <v>18.720000000000002</v>
      </c>
      <c r="F251" s="31" t="s">
        <v>15</v>
      </c>
    </row>
    <row r="252" spans="1:6" ht="36" customHeight="1">
      <c r="A252" s="32" t="s">
        <v>221</v>
      </c>
      <c r="B252" s="32" t="s">
        <v>918</v>
      </c>
      <c r="C252" s="44" t="s">
        <v>267</v>
      </c>
      <c r="D252" s="81">
        <v>17.3</v>
      </c>
      <c r="E252" s="74">
        <f t="shared" si="3"/>
        <v>15.57</v>
      </c>
      <c r="F252" s="31" t="s">
        <v>15</v>
      </c>
    </row>
    <row r="253" spans="1:6" ht="36" customHeight="1">
      <c r="A253" s="32" t="s">
        <v>222</v>
      </c>
      <c r="B253" s="32" t="s">
        <v>919</v>
      </c>
      <c r="C253" s="44" t="s">
        <v>268</v>
      </c>
      <c r="D253" s="81">
        <v>11.3</v>
      </c>
      <c r="E253" s="74">
        <f t="shared" si="3"/>
        <v>10.170000000000002</v>
      </c>
      <c r="F253" s="31" t="s">
        <v>15</v>
      </c>
    </row>
    <row r="254" spans="1:6" ht="36" customHeight="1">
      <c r="A254" s="32" t="s">
        <v>223</v>
      </c>
      <c r="B254" s="32" t="s">
        <v>920</v>
      </c>
      <c r="C254" s="44" t="s">
        <v>694</v>
      </c>
      <c r="D254" s="81">
        <v>39.9</v>
      </c>
      <c r="E254" s="74">
        <f t="shared" si="3"/>
        <v>35.909999999999997</v>
      </c>
      <c r="F254" s="31" t="s">
        <v>15</v>
      </c>
    </row>
    <row r="255" spans="1:6" ht="36" customHeight="1">
      <c r="A255" s="32" t="s">
        <v>224</v>
      </c>
      <c r="B255" s="32" t="s">
        <v>921</v>
      </c>
      <c r="C255" s="44" t="s">
        <v>695</v>
      </c>
      <c r="D255" s="81">
        <v>30.6</v>
      </c>
      <c r="E255" s="74">
        <f t="shared" si="3"/>
        <v>27.540000000000003</v>
      </c>
      <c r="F255" s="31" t="s">
        <v>15</v>
      </c>
    </row>
    <row r="256" spans="1:6" ht="36" customHeight="1">
      <c r="A256" s="32" t="s">
        <v>225</v>
      </c>
      <c r="B256" s="32" t="s">
        <v>922</v>
      </c>
      <c r="C256" s="44" t="s">
        <v>696</v>
      </c>
      <c r="D256" s="81">
        <v>18.399999999999999</v>
      </c>
      <c r="E256" s="74">
        <f t="shared" si="3"/>
        <v>16.559999999999999</v>
      </c>
      <c r="F256" s="31" t="s">
        <v>15</v>
      </c>
    </row>
    <row r="257" spans="1:6" ht="36" customHeight="1">
      <c r="A257" s="32" t="s">
        <v>226</v>
      </c>
      <c r="B257" s="32" t="s">
        <v>923</v>
      </c>
      <c r="C257" s="44" t="s">
        <v>697</v>
      </c>
      <c r="D257" s="81">
        <v>15.4</v>
      </c>
      <c r="E257" s="74">
        <f t="shared" si="3"/>
        <v>13.860000000000001</v>
      </c>
      <c r="F257" s="31" t="s">
        <v>15</v>
      </c>
    </row>
    <row r="258" spans="1:6" ht="36" customHeight="1">
      <c r="A258" s="32" t="s">
        <v>227</v>
      </c>
      <c r="B258" s="32" t="s">
        <v>924</v>
      </c>
      <c r="C258" s="44" t="s">
        <v>698</v>
      </c>
      <c r="D258" s="81">
        <v>10</v>
      </c>
      <c r="E258" s="74">
        <f t="shared" si="3"/>
        <v>9</v>
      </c>
      <c r="F258" s="31" t="s">
        <v>15</v>
      </c>
    </row>
    <row r="259" spans="1:6" ht="36" customHeight="1">
      <c r="A259" s="32" t="s">
        <v>223</v>
      </c>
      <c r="B259" s="32" t="s">
        <v>925</v>
      </c>
      <c r="C259" s="44" t="s">
        <v>699</v>
      </c>
      <c r="D259" s="81">
        <v>45</v>
      </c>
      <c r="E259" s="74">
        <f t="shared" ref="E259:E322" si="4">D259*0.9</f>
        <v>40.5</v>
      </c>
      <c r="F259" s="31" t="s">
        <v>15</v>
      </c>
    </row>
    <row r="260" spans="1:6" ht="36" customHeight="1">
      <c r="A260" s="32" t="s">
        <v>224</v>
      </c>
      <c r="B260" s="32" t="s">
        <v>926</v>
      </c>
      <c r="C260" s="44" t="s">
        <v>700</v>
      </c>
      <c r="D260" s="81">
        <v>34.5</v>
      </c>
      <c r="E260" s="74">
        <f t="shared" si="4"/>
        <v>31.05</v>
      </c>
      <c r="F260" s="31" t="s">
        <v>15</v>
      </c>
    </row>
    <row r="261" spans="1:6" ht="36" customHeight="1">
      <c r="A261" s="32" t="s">
        <v>225</v>
      </c>
      <c r="B261" s="32" t="s">
        <v>927</v>
      </c>
      <c r="C261" s="44" t="s">
        <v>701</v>
      </c>
      <c r="D261" s="81">
        <v>20.8</v>
      </c>
      <c r="E261" s="74">
        <f t="shared" si="4"/>
        <v>18.720000000000002</v>
      </c>
      <c r="F261" s="31" t="s">
        <v>15</v>
      </c>
    </row>
    <row r="262" spans="1:6" ht="36" customHeight="1">
      <c r="A262" s="32" t="s">
        <v>226</v>
      </c>
      <c r="B262" s="32" t="s">
        <v>928</v>
      </c>
      <c r="C262" s="44" t="s">
        <v>702</v>
      </c>
      <c r="D262" s="81">
        <v>17.3</v>
      </c>
      <c r="E262" s="74">
        <f t="shared" si="4"/>
        <v>15.57</v>
      </c>
      <c r="F262" s="31" t="s">
        <v>15</v>
      </c>
    </row>
    <row r="263" spans="1:6" ht="36" customHeight="1">
      <c r="A263" s="32" t="s">
        <v>227</v>
      </c>
      <c r="B263" s="32" t="s">
        <v>929</v>
      </c>
      <c r="C263" s="44" t="s">
        <v>703</v>
      </c>
      <c r="D263" s="81">
        <v>11.3</v>
      </c>
      <c r="E263" s="74">
        <f t="shared" si="4"/>
        <v>10.170000000000002</v>
      </c>
      <c r="F263" s="31" t="s">
        <v>15</v>
      </c>
    </row>
    <row r="264" spans="1:6" ht="36" customHeight="1">
      <c r="A264" s="32" t="s">
        <v>232</v>
      </c>
      <c r="B264" s="32" t="s">
        <v>930</v>
      </c>
      <c r="C264" s="44" t="s">
        <v>271</v>
      </c>
      <c r="D264" s="81">
        <v>26.6</v>
      </c>
      <c r="E264" s="74">
        <f t="shared" si="4"/>
        <v>23.94</v>
      </c>
      <c r="F264" s="31" t="s">
        <v>15</v>
      </c>
    </row>
    <row r="265" spans="1:6" ht="36" customHeight="1">
      <c r="A265" s="32" t="s">
        <v>228</v>
      </c>
      <c r="B265" s="32" t="s">
        <v>931</v>
      </c>
      <c r="C265" s="44" t="s">
        <v>272</v>
      </c>
      <c r="D265" s="81">
        <v>20.399999999999999</v>
      </c>
      <c r="E265" s="74">
        <f t="shared" si="4"/>
        <v>18.36</v>
      </c>
      <c r="F265" s="31" t="s">
        <v>15</v>
      </c>
    </row>
    <row r="266" spans="1:6" ht="36" customHeight="1">
      <c r="A266" s="32" t="s">
        <v>229</v>
      </c>
      <c r="B266" s="32" t="s">
        <v>932</v>
      </c>
      <c r="C266" s="44" t="s">
        <v>273</v>
      </c>
      <c r="D266" s="81">
        <v>12.3</v>
      </c>
      <c r="E266" s="74">
        <f t="shared" si="4"/>
        <v>11.07</v>
      </c>
      <c r="F266" s="31" t="s">
        <v>15</v>
      </c>
    </row>
    <row r="267" spans="1:6" ht="36" customHeight="1">
      <c r="A267" s="32" t="s">
        <v>230</v>
      </c>
      <c r="B267" s="32" t="s">
        <v>933</v>
      </c>
      <c r="C267" s="44" t="s">
        <v>274</v>
      </c>
      <c r="D267" s="81">
        <v>10.3</v>
      </c>
      <c r="E267" s="74">
        <f t="shared" si="4"/>
        <v>9.2700000000000014</v>
      </c>
      <c r="F267" s="31" t="s">
        <v>15</v>
      </c>
    </row>
    <row r="268" spans="1:6" ht="36" customHeight="1">
      <c r="A268" s="32" t="s">
        <v>231</v>
      </c>
      <c r="B268" s="32" t="s">
        <v>934</v>
      </c>
      <c r="C268" s="44" t="s">
        <v>275</v>
      </c>
      <c r="D268" s="81">
        <v>6.7</v>
      </c>
      <c r="E268" s="74">
        <f t="shared" si="4"/>
        <v>6.03</v>
      </c>
      <c r="F268" s="31" t="s">
        <v>15</v>
      </c>
    </row>
    <row r="269" spans="1:6" ht="36" customHeight="1">
      <c r="A269" s="32" t="s">
        <v>232</v>
      </c>
      <c r="B269" s="32" t="s">
        <v>935</v>
      </c>
      <c r="C269" s="44" t="s">
        <v>276</v>
      </c>
      <c r="D269" s="81">
        <v>30</v>
      </c>
      <c r="E269" s="74">
        <f t="shared" si="4"/>
        <v>27</v>
      </c>
      <c r="F269" s="31" t="s">
        <v>15</v>
      </c>
    </row>
    <row r="270" spans="1:6" ht="36" customHeight="1">
      <c r="A270" s="32" t="s">
        <v>228</v>
      </c>
      <c r="B270" s="32" t="s">
        <v>936</v>
      </c>
      <c r="C270" s="44" t="s">
        <v>277</v>
      </c>
      <c r="D270" s="81">
        <v>23</v>
      </c>
      <c r="E270" s="74">
        <f t="shared" si="4"/>
        <v>20.7</v>
      </c>
      <c r="F270" s="31" t="s">
        <v>15</v>
      </c>
    </row>
    <row r="271" spans="1:6" ht="36" customHeight="1">
      <c r="A271" s="32" t="s">
        <v>229</v>
      </c>
      <c r="B271" s="32" t="s">
        <v>937</v>
      </c>
      <c r="C271" s="44" t="s">
        <v>278</v>
      </c>
      <c r="D271" s="81">
        <v>13.9</v>
      </c>
      <c r="E271" s="74">
        <f t="shared" si="4"/>
        <v>12.51</v>
      </c>
      <c r="F271" s="31" t="s">
        <v>15</v>
      </c>
    </row>
    <row r="272" spans="1:6" ht="36" customHeight="1">
      <c r="A272" s="32" t="s">
        <v>230</v>
      </c>
      <c r="B272" s="32" t="s">
        <v>938</v>
      </c>
      <c r="C272" s="44" t="s">
        <v>279</v>
      </c>
      <c r="D272" s="81">
        <v>11.6</v>
      </c>
      <c r="E272" s="74">
        <f t="shared" si="4"/>
        <v>10.44</v>
      </c>
      <c r="F272" s="31" t="s">
        <v>15</v>
      </c>
    </row>
    <row r="273" spans="1:6" ht="36" customHeight="1">
      <c r="A273" s="32" t="s">
        <v>231</v>
      </c>
      <c r="B273" s="32" t="s">
        <v>939</v>
      </c>
      <c r="C273" s="44" t="s">
        <v>280</v>
      </c>
      <c r="D273" s="81">
        <v>7.5</v>
      </c>
      <c r="E273" s="74">
        <f t="shared" si="4"/>
        <v>6.75</v>
      </c>
      <c r="F273" s="31" t="s">
        <v>15</v>
      </c>
    </row>
    <row r="274" spans="1:6" ht="36" customHeight="1">
      <c r="A274" s="32" t="s">
        <v>233</v>
      </c>
      <c r="B274" s="32" t="s">
        <v>940</v>
      </c>
      <c r="C274" s="44" t="s">
        <v>282</v>
      </c>
      <c r="D274" s="81">
        <v>39.9</v>
      </c>
      <c r="E274" s="74">
        <f t="shared" si="4"/>
        <v>35.909999999999997</v>
      </c>
      <c r="F274" s="31" t="s">
        <v>15</v>
      </c>
    </row>
    <row r="275" spans="1:6" ht="36" customHeight="1">
      <c r="A275" s="32" t="s">
        <v>234</v>
      </c>
      <c r="B275" s="32" t="s">
        <v>941</v>
      </c>
      <c r="C275" s="44" t="s">
        <v>283</v>
      </c>
      <c r="D275" s="81">
        <v>32</v>
      </c>
      <c r="E275" s="74">
        <f t="shared" si="4"/>
        <v>28.8</v>
      </c>
      <c r="F275" s="31" t="s">
        <v>15</v>
      </c>
    </row>
    <row r="276" spans="1:6" ht="36" customHeight="1">
      <c r="A276" s="32" t="s">
        <v>235</v>
      </c>
      <c r="B276" s="32" t="s">
        <v>942</v>
      </c>
      <c r="C276" s="44" t="s">
        <v>284</v>
      </c>
      <c r="D276" s="81">
        <v>19.8</v>
      </c>
      <c r="E276" s="74">
        <f t="shared" si="4"/>
        <v>17.82</v>
      </c>
      <c r="F276" s="31" t="s">
        <v>15</v>
      </c>
    </row>
    <row r="277" spans="1:6" ht="36" customHeight="1">
      <c r="A277" s="32" t="s">
        <v>236</v>
      </c>
      <c r="B277" s="32" t="s">
        <v>943</v>
      </c>
      <c r="C277" s="44" t="s">
        <v>285</v>
      </c>
      <c r="D277" s="81">
        <v>17.5</v>
      </c>
      <c r="E277" s="74">
        <f t="shared" si="4"/>
        <v>15.75</v>
      </c>
      <c r="F277" s="31" t="s">
        <v>15</v>
      </c>
    </row>
    <row r="278" spans="1:6" ht="36" customHeight="1">
      <c r="A278" s="32" t="s">
        <v>237</v>
      </c>
      <c r="B278" s="32" t="s">
        <v>944</v>
      </c>
      <c r="C278" s="44" t="s">
        <v>286</v>
      </c>
      <c r="D278" s="81">
        <v>14.8</v>
      </c>
      <c r="E278" s="74">
        <f t="shared" si="4"/>
        <v>13.32</v>
      </c>
      <c r="F278" s="31" t="s">
        <v>15</v>
      </c>
    </row>
    <row r="279" spans="1:6" ht="36" customHeight="1">
      <c r="A279" s="32" t="s">
        <v>233</v>
      </c>
      <c r="B279" s="32" t="s">
        <v>945</v>
      </c>
      <c r="C279" s="44" t="s">
        <v>287</v>
      </c>
      <c r="D279" s="81">
        <v>45</v>
      </c>
      <c r="E279" s="74">
        <f t="shared" si="4"/>
        <v>40.5</v>
      </c>
      <c r="F279" s="31" t="s">
        <v>15</v>
      </c>
    </row>
    <row r="280" spans="1:6" ht="36" customHeight="1">
      <c r="A280" s="32" t="s">
        <v>234</v>
      </c>
      <c r="B280" s="32" t="s">
        <v>946</v>
      </c>
      <c r="C280" s="44" t="s">
        <v>288</v>
      </c>
      <c r="D280" s="81">
        <v>36.1</v>
      </c>
      <c r="E280" s="74">
        <f t="shared" si="4"/>
        <v>32.49</v>
      </c>
      <c r="F280" s="31" t="s">
        <v>15</v>
      </c>
    </row>
    <row r="281" spans="1:6" ht="36" customHeight="1">
      <c r="A281" s="32" t="s">
        <v>235</v>
      </c>
      <c r="B281" s="32" t="s">
        <v>947</v>
      </c>
      <c r="C281" s="44" t="s">
        <v>289</v>
      </c>
      <c r="D281" s="81">
        <v>22.3</v>
      </c>
      <c r="E281" s="74">
        <f t="shared" si="4"/>
        <v>20.07</v>
      </c>
      <c r="F281" s="31" t="s">
        <v>15</v>
      </c>
    </row>
    <row r="282" spans="1:6" ht="36" customHeight="1">
      <c r="A282" s="32" t="s">
        <v>236</v>
      </c>
      <c r="B282" s="32" t="s">
        <v>948</v>
      </c>
      <c r="C282" s="44" t="s">
        <v>290</v>
      </c>
      <c r="D282" s="81">
        <v>19.7</v>
      </c>
      <c r="E282" s="74">
        <f t="shared" si="4"/>
        <v>17.73</v>
      </c>
      <c r="F282" s="31" t="s">
        <v>15</v>
      </c>
    </row>
    <row r="283" spans="1:6" ht="36" customHeight="1">
      <c r="A283" s="32" t="s">
        <v>237</v>
      </c>
      <c r="B283" s="32" t="s">
        <v>949</v>
      </c>
      <c r="C283" s="44" t="s">
        <v>291</v>
      </c>
      <c r="D283" s="81">
        <v>16.7</v>
      </c>
      <c r="E283" s="74">
        <f t="shared" si="4"/>
        <v>15.03</v>
      </c>
      <c r="F283" s="31" t="s">
        <v>15</v>
      </c>
    </row>
    <row r="284" spans="1:6" ht="36" customHeight="1">
      <c r="A284" s="32" t="s">
        <v>238</v>
      </c>
      <c r="B284" s="32" t="s">
        <v>950</v>
      </c>
      <c r="C284" s="44" t="s">
        <v>704</v>
      </c>
      <c r="D284" s="81">
        <v>99.8</v>
      </c>
      <c r="E284" s="74">
        <f t="shared" si="4"/>
        <v>89.82</v>
      </c>
      <c r="F284" s="31" t="s">
        <v>15</v>
      </c>
    </row>
    <row r="285" spans="1:6" ht="36" customHeight="1">
      <c r="A285" s="32" t="s">
        <v>239</v>
      </c>
      <c r="B285" s="32" t="s">
        <v>951</v>
      </c>
      <c r="C285" s="44" t="s">
        <v>705</v>
      </c>
      <c r="D285" s="81">
        <v>76.400000000000006</v>
      </c>
      <c r="E285" s="74">
        <f t="shared" si="4"/>
        <v>68.760000000000005</v>
      </c>
      <c r="F285" s="31" t="s">
        <v>15</v>
      </c>
    </row>
    <row r="286" spans="1:6" ht="36" customHeight="1">
      <c r="A286" s="32" t="s">
        <v>240</v>
      </c>
      <c r="B286" s="32" t="s">
        <v>952</v>
      </c>
      <c r="C286" s="44" t="s">
        <v>706</v>
      </c>
      <c r="D286" s="81">
        <v>44</v>
      </c>
      <c r="E286" s="74">
        <f t="shared" si="4"/>
        <v>39.6</v>
      </c>
      <c r="F286" s="31" t="s">
        <v>15</v>
      </c>
    </row>
    <row r="287" spans="1:6" ht="36" customHeight="1">
      <c r="A287" s="32" t="s">
        <v>241</v>
      </c>
      <c r="B287" s="32" t="s">
        <v>953</v>
      </c>
      <c r="C287" s="44" t="s">
        <v>707</v>
      </c>
      <c r="D287" s="81">
        <v>38.299999999999997</v>
      </c>
      <c r="E287" s="74">
        <f t="shared" si="4"/>
        <v>34.47</v>
      </c>
      <c r="F287" s="31" t="s">
        <v>15</v>
      </c>
    </row>
    <row r="288" spans="1:6" ht="36" customHeight="1">
      <c r="A288" s="32" t="s">
        <v>242</v>
      </c>
      <c r="B288" s="32" t="s">
        <v>954</v>
      </c>
      <c r="C288" s="44" t="s">
        <v>708</v>
      </c>
      <c r="D288" s="81">
        <v>27.833400000000001</v>
      </c>
      <c r="E288" s="74">
        <f t="shared" si="4"/>
        <v>25.050060000000002</v>
      </c>
      <c r="F288" s="31" t="s">
        <v>15</v>
      </c>
    </row>
    <row r="289" spans="1:6" ht="36" customHeight="1">
      <c r="A289" s="32" t="s">
        <v>238</v>
      </c>
      <c r="B289" s="32" t="s">
        <v>955</v>
      </c>
      <c r="C289" s="44" t="s">
        <v>709</v>
      </c>
      <c r="D289" s="81">
        <v>112.5</v>
      </c>
      <c r="E289" s="74">
        <f t="shared" si="4"/>
        <v>101.25</v>
      </c>
      <c r="F289" s="31" t="s">
        <v>15</v>
      </c>
    </row>
    <row r="290" spans="1:6" ht="36" customHeight="1">
      <c r="A290" s="32" t="s">
        <v>239</v>
      </c>
      <c r="B290" s="32" t="s">
        <v>956</v>
      </c>
      <c r="C290" s="44" t="s">
        <v>710</v>
      </c>
      <c r="D290" s="81">
        <v>86.1</v>
      </c>
      <c r="E290" s="74">
        <f t="shared" si="4"/>
        <v>77.489999999999995</v>
      </c>
      <c r="F290" s="31" t="s">
        <v>15</v>
      </c>
    </row>
    <row r="291" spans="1:6" ht="36" customHeight="1">
      <c r="A291" s="32" t="s">
        <v>240</v>
      </c>
      <c r="B291" s="32" t="s">
        <v>957</v>
      </c>
      <c r="C291" s="44" t="s">
        <v>711</v>
      </c>
      <c r="D291" s="81">
        <v>49.7</v>
      </c>
      <c r="E291" s="74">
        <f t="shared" si="4"/>
        <v>44.730000000000004</v>
      </c>
      <c r="F291" s="31" t="s">
        <v>15</v>
      </c>
    </row>
    <row r="292" spans="1:6" ht="36" customHeight="1">
      <c r="A292" s="32" t="s">
        <v>241</v>
      </c>
      <c r="B292" s="32" t="s">
        <v>958</v>
      </c>
      <c r="C292" s="44" t="s">
        <v>712</v>
      </c>
      <c r="D292" s="81">
        <v>43.2</v>
      </c>
      <c r="E292" s="74">
        <f t="shared" si="4"/>
        <v>38.880000000000003</v>
      </c>
      <c r="F292" s="31" t="s">
        <v>15</v>
      </c>
    </row>
    <row r="293" spans="1:6" ht="36" customHeight="1">
      <c r="A293" s="32" t="s">
        <v>242</v>
      </c>
      <c r="B293" s="32" t="s">
        <v>959</v>
      </c>
      <c r="C293" s="44" t="s">
        <v>713</v>
      </c>
      <c r="D293" s="81">
        <v>27</v>
      </c>
      <c r="E293" s="74">
        <f t="shared" si="4"/>
        <v>24.3</v>
      </c>
      <c r="F293" s="31" t="s">
        <v>15</v>
      </c>
    </row>
    <row r="294" spans="1:6" ht="36" customHeight="1">
      <c r="A294" s="32" t="s">
        <v>243</v>
      </c>
      <c r="B294" s="32" t="s">
        <v>870</v>
      </c>
      <c r="C294" s="44" t="s">
        <v>294</v>
      </c>
      <c r="D294" s="82">
        <v>26.6</v>
      </c>
      <c r="E294" s="74">
        <f t="shared" si="4"/>
        <v>23.94</v>
      </c>
      <c r="F294" s="31" t="s">
        <v>15</v>
      </c>
    </row>
    <row r="295" spans="1:6" ht="36" customHeight="1">
      <c r="A295" s="32" t="s">
        <v>244</v>
      </c>
      <c r="B295" s="32" t="s">
        <v>960</v>
      </c>
      <c r="C295" s="44" t="s">
        <v>295</v>
      </c>
      <c r="D295" s="82">
        <v>20.399999999999999</v>
      </c>
      <c r="E295" s="74">
        <f t="shared" si="4"/>
        <v>18.36</v>
      </c>
      <c r="F295" s="31" t="s">
        <v>15</v>
      </c>
    </row>
    <row r="296" spans="1:6" ht="36" customHeight="1">
      <c r="A296" s="32" t="s">
        <v>245</v>
      </c>
      <c r="B296" s="32" t="s">
        <v>961</v>
      </c>
      <c r="C296" s="44" t="s">
        <v>296</v>
      </c>
      <c r="D296" s="82">
        <v>11.8</v>
      </c>
      <c r="E296" s="74">
        <f t="shared" si="4"/>
        <v>10.620000000000001</v>
      </c>
      <c r="F296" s="31" t="s">
        <v>15</v>
      </c>
    </row>
    <row r="297" spans="1:6" ht="36" customHeight="1">
      <c r="A297" s="32" t="s">
        <v>246</v>
      </c>
      <c r="B297" s="32" t="s">
        <v>962</v>
      </c>
      <c r="C297" s="44" t="s">
        <v>297</v>
      </c>
      <c r="D297" s="82">
        <v>10.199999999999999</v>
      </c>
      <c r="E297" s="74">
        <f t="shared" si="4"/>
        <v>9.18</v>
      </c>
      <c r="F297" s="31" t="s">
        <v>15</v>
      </c>
    </row>
    <row r="298" spans="1:6" ht="36" customHeight="1">
      <c r="A298" s="32" t="s">
        <v>247</v>
      </c>
      <c r="B298" s="32" t="s">
        <v>963</v>
      </c>
      <c r="C298" s="44" t="s">
        <v>298</v>
      </c>
      <c r="D298" s="82">
        <v>6.4</v>
      </c>
      <c r="E298" s="74">
        <f t="shared" si="4"/>
        <v>5.7600000000000007</v>
      </c>
      <c r="F298" s="31" t="s">
        <v>15</v>
      </c>
    </row>
    <row r="299" spans="1:6" ht="36" customHeight="1">
      <c r="A299" s="32" t="s">
        <v>243</v>
      </c>
      <c r="B299" s="32" t="s">
        <v>964</v>
      </c>
      <c r="C299" s="44" t="s">
        <v>299</v>
      </c>
      <c r="D299" s="81">
        <v>30</v>
      </c>
      <c r="E299" s="74">
        <f t="shared" si="4"/>
        <v>27</v>
      </c>
      <c r="F299" s="31" t="s">
        <v>15</v>
      </c>
    </row>
    <row r="300" spans="1:6" ht="36" customHeight="1">
      <c r="A300" s="32" t="s">
        <v>244</v>
      </c>
      <c r="B300" s="32" t="s">
        <v>965</v>
      </c>
      <c r="C300" s="44" t="s">
        <v>300</v>
      </c>
      <c r="D300" s="81">
        <v>23</v>
      </c>
      <c r="E300" s="74">
        <f t="shared" si="4"/>
        <v>20.7</v>
      </c>
      <c r="F300" s="31" t="s">
        <v>15</v>
      </c>
    </row>
    <row r="301" spans="1:6" ht="36" customHeight="1">
      <c r="A301" s="32" t="s">
        <v>245</v>
      </c>
      <c r="B301" s="32" t="s">
        <v>966</v>
      </c>
      <c r="C301" s="44" t="s">
        <v>301</v>
      </c>
      <c r="D301" s="81">
        <v>13.3</v>
      </c>
      <c r="E301" s="74">
        <f t="shared" si="4"/>
        <v>11.97</v>
      </c>
      <c r="F301" s="31" t="s">
        <v>15</v>
      </c>
    </row>
    <row r="302" spans="1:6" ht="36" customHeight="1">
      <c r="A302" s="32" t="s">
        <v>246</v>
      </c>
      <c r="B302" s="32" t="s">
        <v>967</v>
      </c>
      <c r="C302" s="44" t="s">
        <v>302</v>
      </c>
      <c r="D302" s="81">
        <v>11.5</v>
      </c>
      <c r="E302" s="74">
        <f t="shared" si="4"/>
        <v>10.35</v>
      </c>
      <c r="F302" s="31" t="s">
        <v>15</v>
      </c>
    </row>
    <row r="303" spans="1:6" ht="36" customHeight="1">
      <c r="A303" s="32" t="s">
        <v>247</v>
      </c>
      <c r="B303" s="32" t="s">
        <v>968</v>
      </c>
      <c r="C303" s="44" t="s">
        <v>303</v>
      </c>
      <c r="D303" s="81">
        <v>7.2</v>
      </c>
      <c r="E303" s="74">
        <f t="shared" si="4"/>
        <v>6.48</v>
      </c>
      <c r="F303" s="31" t="s">
        <v>15</v>
      </c>
    </row>
    <row r="304" spans="1:6" ht="36" customHeight="1">
      <c r="A304" s="32" t="s">
        <v>248</v>
      </c>
      <c r="B304" s="32" t="s">
        <v>969</v>
      </c>
      <c r="C304" s="44" t="s">
        <v>305</v>
      </c>
      <c r="D304" s="81">
        <v>26.6</v>
      </c>
      <c r="E304" s="74">
        <f t="shared" si="4"/>
        <v>23.94</v>
      </c>
      <c r="F304" s="31" t="s">
        <v>15</v>
      </c>
    </row>
    <row r="305" spans="1:6" ht="36" customHeight="1">
      <c r="A305" s="32" t="s">
        <v>249</v>
      </c>
      <c r="B305" s="32" t="s">
        <v>970</v>
      </c>
      <c r="C305" s="44" t="s">
        <v>306</v>
      </c>
      <c r="D305" s="81">
        <v>20.399999999999999</v>
      </c>
      <c r="E305" s="74">
        <f t="shared" si="4"/>
        <v>18.36</v>
      </c>
      <c r="F305" s="31" t="s">
        <v>15</v>
      </c>
    </row>
    <row r="306" spans="1:6" ht="36" customHeight="1">
      <c r="A306" s="32" t="s">
        <v>250</v>
      </c>
      <c r="B306" s="32" t="s">
        <v>971</v>
      </c>
      <c r="C306" s="44" t="s">
        <v>307</v>
      </c>
      <c r="D306" s="81">
        <v>11.8</v>
      </c>
      <c r="E306" s="74">
        <f t="shared" si="4"/>
        <v>10.620000000000001</v>
      </c>
      <c r="F306" s="31" t="s">
        <v>15</v>
      </c>
    </row>
    <row r="307" spans="1:6" ht="36" customHeight="1">
      <c r="A307" s="32" t="s">
        <v>251</v>
      </c>
      <c r="B307" s="32" t="s">
        <v>972</v>
      </c>
      <c r="C307" s="44" t="s">
        <v>308</v>
      </c>
      <c r="D307" s="81">
        <v>10.199999999999999</v>
      </c>
      <c r="E307" s="74">
        <f t="shared" si="4"/>
        <v>9.18</v>
      </c>
      <c r="F307" s="31" t="s">
        <v>15</v>
      </c>
    </row>
    <row r="308" spans="1:6" ht="36" customHeight="1">
      <c r="A308" s="32" t="s">
        <v>252</v>
      </c>
      <c r="B308" s="32" t="s">
        <v>973</v>
      </c>
      <c r="C308" s="44" t="s">
        <v>309</v>
      </c>
      <c r="D308" s="81">
        <v>6.4</v>
      </c>
      <c r="E308" s="74">
        <f t="shared" si="4"/>
        <v>5.7600000000000007</v>
      </c>
      <c r="F308" s="31" t="s">
        <v>15</v>
      </c>
    </row>
    <row r="309" spans="1:6" ht="36" customHeight="1">
      <c r="A309" s="32" t="s">
        <v>248</v>
      </c>
      <c r="B309" s="32" t="s">
        <v>974</v>
      </c>
      <c r="C309" s="44" t="s">
        <v>310</v>
      </c>
      <c r="D309" s="81">
        <v>30</v>
      </c>
      <c r="E309" s="74">
        <f t="shared" si="4"/>
        <v>27</v>
      </c>
      <c r="F309" s="31" t="s">
        <v>15</v>
      </c>
    </row>
    <row r="310" spans="1:6" ht="36" customHeight="1">
      <c r="A310" s="32" t="s">
        <v>249</v>
      </c>
      <c r="B310" s="32" t="s">
        <v>975</v>
      </c>
      <c r="C310" s="44" t="s">
        <v>311</v>
      </c>
      <c r="D310" s="81">
        <v>23</v>
      </c>
      <c r="E310" s="74">
        <f t="shared" si="4"/>
        <v>20.7</v>
      </c>
      <c r="F310" s="31" t="s">
        <v>15</v>
      </c>
    </row>
    <row r="311" spans="1:6" ht="36" customHeight="1">
      <c r="A311" s="32" t="s">
        <v>250</v>
      </c>
      <c r="B311" s="32" t="s">
        <v>976</v>
      </c>
      <c r="C311" s="44" t="s">
        <v>312</v>
      </c>
      <c r="D311" s="81">
        <v>13.3</v>
      </c>
      <c r="E311" s="74">
        <f t="shared" si="4"/>
        <v>11.97</v>
      </c>
      <c r="F311" s="31" t="s">
        <v>15</v>
      </c>
    </row>
    <row r="312" spans="1:6" ht="36" customHeight="1">
      <c r="A312" s="32" t="s">
        <v>251</v>
      </c>
      <c r="B312" s="32" t="s">
        <v>977</v>
      </c>
      <c r="C312" s="44" t="s">
        <v>313</v>
      </c>
      <c r="D312" s="81">
        <v>11.5</v>
      </c>
      <c r="E312" s="74">
        <f t="shared" si="4"/>
        <v>10.35</v>
      </c>
      <c r="F312" s="31" t="s">
        <v>15</v>
      </c>
    </row>
    <row r="313" spans="1:6" ht="36" customHeight="1">
      <c r="A313" s="32" t="s">
        <v>252</v>
      </c>
      <c r="B313" s="32" t="s">
        <v>978</v>
      </c>
      <c r="C313" s="44" t="s">
        <v>314</v>
      </c>
      <c r="D313" s="81">
        <v>7.2</v>
      </c>
      <c r="E313" s="74">
        <f t="shared" si="4"/>
        <v>6.48</v>
      </c>
      <c r="F313" s="31" t="s">
        <v>15</v>
      </c>
    </row>
    <row r="314" spans="1:6" ht="36" customHeight="1">
      <c r="A314" s="32" t="s">
        <v>733</v>
      </c>
      <c r="B314" s="32" t="s">
        <v>979</v>
      </c>
      <c r="C314" s="44" t="s">
        <v>738</v>
      </c>
      <c r="D314" s="81">
        <v>133</v>
      </c>
      <c r="E314" s="74">
        <f t="shared" si="4"/>
        <v>119.7</v>
      </c>
      <c r="F314" s="31" t="s">
        <v>15</v>
      </c>
    </row>
    <row r="315" spans="1:6" ht="36" customHeight="1">
      <c r="A315" s="32" t="s">
        <v>734</v>
      </c>
      <c r="B315" s="32" t="s">
        <v>980</v>
      </c>
      <c r="C315" s="44" t="s">
        <v>739</v>
      </c>
      <c r="D315" s="81">
        <v>101.8</v>
      </c>
      <c r="E315" s="74">
        <f t="shared" si="4"/>
        <v>91.62</v>
      </c>
      <c r="F315" s="31" t="s">
        <v>15</v>
      </c>
    </row>
    <row r="316" spans="1:6" ht="36" customHeight="1">
      <c r="A316" s="32" t="s">
        <v>735</v>
      </c>
      <c r="B316" s="32" t="s">
        <v>981</v>
      </c>
      <c r="C316" s="44" t="s">
        <v>740</v>
      </c>
      <c r="D316" s="81">
        <v>58.7</v>
      </c>
      <c r="E316" s="74">
        <f t="shared" si="4"/>
        <v>52.830000000000005</v>
      </c>
      <c r="F316" s="31" t="s">
        <v>15</v>
      </c>
    </row>
    <row r="317" spans="1:6" ht="36" customHeight="1">
      <c r="A317" s="32" t="s">
        <v>736</v>
      </c>
      <c r="B317" s="32" t="s">
        <v>982</v>
      </c>
      <c r="C317" s="44" t="s">
        <v>741</v>
      </c>
      <c r="D317" s="81">
        <v>51.1</v>
      </c>
      <c r="E317" s="74">
        <f t="shared" si="4"/>
        <v>45.99</v>
      </c>
      <c r="F317" s="31" t="s">
        <v>15</v>
      </c>
    </row>
    <row r="318" spans="1:6" ht="36" customHeight="1">
      <c r="A318" s="32" t="s">
        <v>737</v>
      </c>
      <c r="B318" s="32" t="s">
        <v>983</v>
      </c>
      <c r="C318" s="44" t="s">
        <v>742</v>
      </c>
      <c r="D318" s="81">
        <v>34.79175</v>
      </c>
      <c r="E318" s="74">
        <f t="shared" si="4"/>
        <v>31.312575000000002</v>
      </c>
      <c r="F318" s="31" t="s">
        <v>15</v>
      </c>
    </row>
    <row r="319" spans="1:6" ht="36" customHeight="1">
      <c r="A319" s="32" t="s">
        <v>733</v>
      </c>
      <c r="B319" s="32" t="s">
        <v>984</v>
      </c>
      <c r="C319" s="44" t="s">
        <v>743</v>
      </c>
      <c r="D319" s="81">
        <v>150</v>
      </c>
      <c r="E319" s="74">
        <f t="shared" si="4"/>
        <v>135</v>
      </c>
      <c r="F319" s="31" t="s">
        <v>15</v>
      </c>
    </row>
    <row r="320" spans="1:6" ht="36" customHeight="1">
      <c r="A320" s="32" t="s">
        <v>734</v>
      </c>
      <c r="B320" s="32" t="s">
        <v>985</v>
      </c>
      <c r="C320" s="44" t="s">
        <v>744</v>
      </c>
      <c r="D320" s="81">
        <v>114.8</v>
      </c>
      <c r="E320" s="74">
        <f t="shared" si="4"/>
        <v>103.32</v>
      </c>
      <c r="F320" s="31" t="s">
        <v>15</v>
      </c>
    </row>
    <row r="321" spans="1:6" ht="36" customHeight="1">
      <c r="A321" s="32" t="s">
        <v>735</v>
      </c>
      <c r="B321" s="32" t="s">
        <v>986</v>
      </c>
      <c r="C321" s="44" t="s">
        <v>745</v>
      </c>
      <c r="D321" s="81">
        <v>66.2</v>
      </c>
      <c r="E321" s="74">
        <f t="shared" si="4"/>
        <v>59.580000000000005</v>
      </c>
      <c r="F321" s="31" t="s">
        <v>15</v>
      </c>
    </row>
    <row r="322" spans="1:6" ht="36" customHeight="1">
      <c r="A322" s="32" t="s">
        <v>736</v>
      </c>
      <c r="B322" s="32" t="s">
        <v>987</v>
      </c>
      <c r="C322" s="44" t="s">
        <v>746</v>
      </c>
      <c r="D322" s="81">
        <v>57.6</v>
      </c>
      <c r="E322" s="74">
        <f t="shared" si="4"/>
        <v>51.84</v>
      </c>
      <c r="F322" s="31" t="s">
        <v>15</v>
      </c>
    </row>
    <row r="323" spans="1:6" ht="36" customHeight="1">
      <c r="A323" s="32" t="s">
        <v>737</v>
      </c>
      <c r="B323" s="32" t="s">
        <v>988</v>
      </c>
      <c r="C323" s="44" t="s">
        <v>747</v>
      </c>
      <c r="D323" s="81">
        <v>36</v>
      </c>
      <c r="E323" s="74">
        <f t="shared" ref="E323:E386" si="5">D323*0.9</f>
        <v>32.4</v>
      </c>
      <c r="F323" s="31" t="s">
        <v>15</v>
      </c>
    </row>
    <row r="324" spans="1:6" ht="36" customHeight="1">
      <c r="A324" s="32" t="s">
        <v>253</v>
      </c>
      <c r="B324" s="32" t="s">
        <v>989</v>
      </c>
      <c r="C324" s="44" t="s">
        <v>316</v>
      </c>
      <c r="D324" s="81">
        <v>5320</v>
      </c>
      <c r="E324" s="74">
        <f t="shared" si="5"/>
        <v>4788</v>
      </c>
      <c r="F324" s="31" t="s">
        <v>15</v>
      </c>
    </row>
    <row r="325" spans="1:6" ht="36" customHeight="1">
      <c r="A325" s="32" t="s">
        <v>254</v>
      </c>
      <c r="B325" s="32" t="s">
        <v>990</v>
      </c>
      <c r="C325" s="44" t="s">
        <v>317</v>
      </c>
      <c r="D325" s="81">
        <v>4256</v>
      </c>
      <c r="E325" s="74">
        <f t="shared" si="5"/>
        <v>3830.4</v>
      </c>
      <c r="F325" s="31" t="s">
        <v>15</v>
      </c>
    </row>
    <row r="326" spans="1:6" ht="36" customHeight="1">
      <c r="A326" s="32" t="s">
        <v>255</v>
      </c>
      <c r="B326" s="32" t="s">
        <v>991</v>
      </c>
      <c r="C326" s="44" t="s">
        <v>318</v>
      </c>
      <c r="D326" s="81">
        <v>2926.4</v>
      </c>
      <c r="E326" s="74">
        <f t="shared" si="5"/>
        <v>2633.76</v>
      </c>
      <c r="F326" s="31" t="s">
        <v>15</v>
      </c>
    </row>
    <row r="327" spans="1:6" ht="36" customHeight="1">
      <c r="A327" s="32" t="s">
        <v>256</v>
      </c>
      <c r="B327" s="32" t="s">
        <v>992</v>
      </c>
      <c r="C327" s="44" t="s">
        <v>319</v>
      </c>
      <c r="D327" s="81">
        <v>2660</v>
      </c>
      <c r="E327" s="74">
        <f t="shared" si="5"/>
        <v>2394</v>
      </c>
      <c r="F327" s="31" t="s">
        <v>15</v>
      </c>
    </row>
    <row r="328" spans="1:6" ht="36" customHeight="1">
      <c r="A328" s="32" t="s">
        <v>257</v>
      </c>
      <c r="B328" s="32" t="s">
        <v>993</v>
      </c>
      <c r="C328" s="44" t="s">
        <v>320</v>
      </c>
      <c r="D328" s="81">
        <v>2394.4</v>
      </c>
      <c r="E328" s="74">
        <f t="shared" si="5"/>
        <v>2154.96</v>
      </c>
      <c r="F328" s="31" t="s">
        <v>15</v>
      </c>
    </row>
    <row r="329" spans="1:6" ht="36" customHeight="1">
      <c r="A329" s="32" t="s">
        <v>253</v>
      </c>
      <c r="B329" s="32" t="s">
        <v>994</v>
      </c>
      <c r="C329" s="44" t="s">
        <v>321</v>
      </c>
      <c r="D329" s="81">
        <v>6000</v>
      </c>
      <c r="E329" s="74">
        <f t="shared" si="5"/>
        <v>5400</v>
      </c>
      <c r="F329" s="31" t="s">
        <v>15</v>
      </c>
    </row>
    <row r="330" spans="1:6" ht="36" customHeight="1">
      <c r="A330" s="32" t="s">
        <v>254</v>
      </c>
      <c r="B330" s="32" t="s">
        <v>995</v>
      </c>
      <c r="C330" s="44" t="s">
        <v>322</v>
      </c>
      <c r="D330" s="81">
        <v>4800</v>
      </c>
      <c r="E330" s="74">
        <f t="shared" si="5"/>
        <v>4320</v>
      </c>
      <c r="F330" s="31" t="s">
        <v>15</v>
      </c>
    </row>
    <row r="331" spans="1:6" ht="36" customHeight="1">
      <c r="A331" s="32" t="s">
        <v>255</v>
      </c>
      <c r="B331" s="32" t="s">
        <v>996</v>
      </c>
      <c r="C331" s="44" t="s">
        <v>323</v>
      </c>
      <c r="D331" s="81">
        <v>3300.5</v>
      </c>
      <c r="E331" s="74">
        <f t="shared" si="5"/>
        <v>2970.4500000000003</v>
      </c>
      <c r="F331" s="31" t="s">
        <v>15</v>
      </c>
    </row>
    <row r="332" spans="1:6" ht="36" customHeight="1">
      <c r="A332" s="32" t="s">
        <v>256</v>
      </c>
      <c r="B332" s="32" t="s">
        <v>997</v>
      </c>
      <c r="C332" s="44" t="s">
        <v>324</v>
      </c>
      <c r="D332" s="81">
        <v>3000</v>
      </c>
      <c r="E332" s="74">
        <f t="shared" si="5"/>
        <v>2700</v>
      </c>
      <c r="F332" s="31" t="s">
        <v>15</v>
      </c>
    </row>
    <row r="333" spans="1:6" ht="36" customHeight="1">
      <c r="A333" s="32" t="s">
        <v>257</v>
      </c>
      <c r="B333" s="32" t="s">
        <v>998</v>
      </c>
      <c r="C333" s="44" t="s">
        <v>325</v>
      </c>
      <c r="D333" s="81">
        <v>2700.5</v>
      </c>
      <c r="E333" s="74">
        <f t="shared" si="5"/>
        <v>2430.4500000000003</v>
      </c>
      <c r="F333" s="31" t="s">
        <v>15</v>
      </c>
    </row>
    <row r="334" spans="1:6" ht="36" customHeight="1">
      <c r="A334" s="32" t="s">
        <v>125</v>
      </c>
      <c r="B334" s="32" t="s">
        <v>999</v>
      </c>
      <c r="C334" s="44" t="s">
        <v>342</v>
      </c>
      <c r="D334" s="80">
        <v>95.8</v>
      </c>
      <c r="E334" s="74">
        <f t="shared" si="5"/>
        <v>86.22</v>
      </c>
      <c r="F334" s="31" t="s">
        <v>15</v>
      </c>
    </row>
    <row r="335" spans="1:6" ht="36" customHeight="1">
      <c r="A335" s="32" t="s">
        <v>126</v>
      </c>
      <c r="B335" s="32" t="s">
        <v>1000</v>
      </c>
      <c r="C335" s="44" t="s">
        <v>341</v>
      </c>
      <c r="D335" s="80">
        <v>77.8</v>
      </c>
      <c r="E335" s="74">
        <f t="shared" si="5"/>
        <v>70.02</v>
      </c>
      <c r="F335" s="31" t="s">
        <v>15</v>
      </c>
    </row>
    <row r="336" spans="1:6" ht="36" customHeight="1">
      <c r="A336" s="32" t="s">
        <v>127</v>
      </c>
      <c r="B336" s="32" t="s">
        <v>1001</v>
      </c>
      <c r="C336" s="44" t="s">
        <v>333</v>
      </c>
      <c r="D336" s="80">
        <v>58.5</v>
      </c>
      <c r="E336" s="74">
        <f t="shared" si="5"/>
        <v>52.65</v>
      </c>
      <c r="F336" s="31" t="s">
        <v>15</v>
      </c>
    </row>
    <row r="337" spans="1:6" ht="36" customHeight="1">
      <c r="A337" s="32" t="s">
        <v>128</v>
      </c>
      <c r="B337" s="32" t="s">
        <v>1002</v>
      </c>
      <c r="C337" s="44" t="s">
        <v>340</v>
      </c>
      <c r="D337" s="80">
        <v>53.3</v>
      </c>
      <c r="E337" s="74">
        <f t="shared" si="5"/>
        <v>47.97</v>
      </c>
      <c r="F337" s="31" t="s">
        <v>15</v>
      </c>
    </row>
    <row r="338" spans="1:6" ht="36" customHeight="1">
      <c r="A338" s="32" t="s">
        <v>129</v>
      </c>
      <c r="B338" s="32" t="s">
        <v>1003</v>
      </c>
      <c r="C338" s="44" t="s">
        <v>334</v>
      </c>
      <c r="D338" s="80">
        <v>36.6</v>
      </c>
      <c r="E338" s="74">
        <f t="shared" si="5"/>
        <v>32.940000000000005</v>
      </c>
      <c r="F338" s="31" t="s">
        <v>15</v>
      </c>
    </row>
    <row r="339" spans="1:6" ht="36" customHeight="1">
      <c r="A339" s="32" t="s">
        <v>125</v>
      </c>
      <c r="B339" s="32" t="s">
        <v>1004</v>
      </c>
      <c r="C339" s="44" t="s">
        <v>335</v>
      </c>
      <c r="D339" s="84">
        <v>108</v>
      </c>
      <c r="E339" s="74">
        <f t="shared" si="5"/>
        <v>97.2</v>
      </c>
      <c r="F339" s="31" t="s">
        <v>15</v>
      </c>
    </row>
    <row r="340" spans="1:6" ht="36" customHeight="1">
      <c r="A340" s="32" t="s">
        <v>126</v>
      </c>
      <c r="B340" s="32" t="s">
        <v>1005</v>
      </c>
      <c r="C340" s="44" t="s">
        <v>339</v>
      </c>
      <c r="D340" s="85">
        <v>87.8</v>
      </c>
      <c r="E340" s="74">
        <f t="shared" si="5"/>
        <v>79.02</v>
      </c>
      <c r="F340" s="31" t="s">
        <v>15</v>
      </c>
    </row>
    <row r="341" spans="1:6" ht="36" customHeight="1">
      <c r="A341" s="32" t="s">
        <v>127</v>
      </c>
      <c r="B341" s="32" t="s">
        <v>1006</v>
      </c>
      <c r="C341" s="44" t="s">
        <v>338</v>
      </c>
      <c r="D341" s="85">
        <v>66</v>
      </c>
      <c r="E341" s="74">
        <f t="shared" si="5"/>
        <v>59.4</v>
      </c>
      <c r="F341" s="31" t="s">
        <v>15</v>
      </c>
    </row>
    <row r="342" spans="1:6" ht="36" customHeight="1">
      <c r="A342" s="32" t="s">
        <v>128</v>
      </c>
      <c r="B342" s="32" t="s">
        <v>1007</v>
      </c>
      <c r="C342" s="44" t="s">
        <v>337</v>
      </c>
      <c r="D342" s="85">
        <v>60.1</v>
      </c>
      <c r="E342" s="74">
        <f t="shared" si="5"/>
        <v>54.09</v>
      </c>
      <c r="F342" s="31" t="s">
        <v>15</v>
      </c>
    </row>
    <row r="343" spans="1:6" ht="36" customHeight="1">
      <c r="A343" s="32" t="s">
        <v>129</v>
      </c>
      <c r="B343" s="32" t="s">
        <v>1008</v>
      </c>
      <c r="C343" s="44" t="s">
        <v>336</v>
      </c>
      <c r="D343" s="85">
        <v>41.3</v>
      </c>
      <c r="E343" s="74">
        <f t="shared" si="5"/>
        <v>37.17</v>
      </c>
      <c r="F343" s="31" t="s">
        <v>15</v>
      </c>
    </row>
    <row r="344" spans="1:6" ht="36" customHeight="1">
      <c r="A344" s="32" t="s">
        <v>327</v>
      </c>
      <c r="B344" s="32" t="s">
        <v>1009</v>
      </c>
      <c r="C344" s="44" t="s">
        <v>1232</v>
      </c>
      <c r="D344" s="80">
        <v>183.5</v>
      </c>
      <c r="E344" s="74">
        <f t="shared" si="5"/>
        <v>165.15</v>
      </c>
      <c r="F344" s="31" t="s">
        <v>15</v>
      </c>
    </row>
    <row r="345" spans="1:6" ht="36" customHeight="1">
      <c r="A345" s="32" t="s">
        <v>328</v>
      </c>
      <c r="B345" s="32" t="s">
        <v>1010</v>
      </c>
      <c r="C345" s="44" t="s">
        <v>1233</v>
      </c>
      <c r="D345" s="80">
        <v>147</v>
      </c>
      <c r="E345" s="74">
        <f t="shared" si="5"/>
        <v>132.30000000000001</v>
      </c>
      <c r="F345" s="31" t="s">
        <v>15</v>
      </c>
    </row>
    <row r="346" spans="1:6" ht="36" customHeight="1">
      <c r="A346" s="32" t="s">
        <v>329</v>
      </c>
      <c r="B346" s="32" t="s">
        <v>1011</v>
      </c>
      <c r="C346" s="44" t="s">
        <v>1234</v>
      </c>
      <c r="D346" s="80">
        <v>91</v>
      </c>
      <c r="E346" s="74">
        <f t="shared" si="5"/>
        <v>81.900000000000006</v>
      </c>
      <c r="F346" s="31" t="s">
        <v>15</v>
      </c>
    </row>
    <row r="347" spans="1:6" ht="36" customHeight="1">
      <c r="A347" s="32" t="s">
        <v>330</v>
      </c>
      <c r="B347" s="32" t="s">
        <v>1012</v>
      </c>
      <c r="C347" s="44" t="s">
        <v>1235</v>
      </c>
      <c r="D347" s="80">
        <v>80.5</v>
      </c>
      <c r="E347" s="74">
        <f t="shared" si="5"/>
        <v>72.45</v>
      </c>
      <c r="F347" s="31" t="s">
        <v>15</v>
      </c>
    </row>
    <row r="348" spans="1:6" ht="36" customHeight="1">
      <c r="A348" s="32" t="s">
        <v>331</v>
      </c>
      <c r="B348" s="32" t="s">
        <v>1013</v>
      </c>
      <c r="C348" s="44" t="s">
        <v>1236</v>
      </c>
      <c r="D348" s="80">
        <v>75.831000000000003</v>
      </c>
      <c r="E348" s="74">
        <f t="shared" si="5"/>
        <v>68.247900000000001</v>
      </c>
      <c r="F348" s="31" t="s">
        <v>15</v>
      </c>
    </row>
    <row r="349" spans="1:6" ht="36" customHeight="1">
      <c r="A349" s="32" t="s">
        <v>327</v>
      </c>
      <c r="B349" s="32" t="s">
        <v>1014</v>
      </c>
      <c r="C349" s="44" t="s">
        <v>1237</v>
      </c>
      <c r="D349" s="80">
        <v>207</v>
      </c>
      <c r="E349" s="74">
        <f t="shared" si="5"/>
        <v>186.3</v>
      </c>
      <c r="F349" s="31" t="s">
        <v>15</v>
      </c>
    </row>
    <row r="350" spans="1:6" ht="36" customHeight="1">
      <c r="A350" s="32" t="s">
        <v>328</v>
      </c>
      <c r="B350" s="32" t="s">
        <v>1015</v>
      </c>
      <c r="C350" s="44" t="s">
        <v>1238</v>
      </c>
      <c r="D350" s="80">
        <v>165.8</v>
      </c>
      <c r="E350" s="74">
        <f t="shared" si="5"/>
        <v>149.22000000000003</v>
      </c>
      <c r="F350" s="31" t="s">
        <v>15</v>
      </c>
    </row>
    <row r="351" spans="1:6" ht="36" customHeight="1">
      <c r="A351" s="32" t="s">
        <v>329</v>
      </c>
      <c r="B351" s="32" t="s">
        <v>1016</v>
      </c>
      <c r="C351" s="44" t="s">
        <v>1239</v>
      </c>
      <c r="D351" s="80">
        <v>102.7</v>
      </c>
      <c r="E351" s="74">
        <f t="shared" si="5"/>
        <v>92.43</v>
      </c>
      <c r="F351" s="31" t="s">
        <v>15</v>
      </c>
    </row>
    <row r="352" spans="1:6" ht="36" customHeight="1">
      <c r="A352" s="32" t="s">
        <v>330</v>
      </c>
      <c r="B352" s="32" t="s">
        <v>1017</v>
      </c>
      <c r="C352" s="44" t="s">
        <v>1240</v>
      </c>
      <c r="D352" s="80">
        <v>90.8</v>
      </c>
      <c r="E352" s="74">
        <f t="shared" si="5"/>
        <v>81.72</v>
      </c>
      <c r="F352" s="31" t="s">
        <v>15</v>
      </c>
    </row>
    <row r="353" spans="1:6" ht="36" customHeight="1">
      <c r="A353" s="32" t="s">
        <v>331</v>
      </c>
      <c r="B353" s="32" t="s">
        <v>1018</v>
      </c>
      <c r="C353" s="44" t="s">
        <v>1241</v>
      </c>
      <c r="D353" s="80">
        <v>76.900000000000006</v>
      </c>
      <c r="E353" s="74">
        <f t="shared" si="5"/>
        <v>69.210000000000008</v>
      </c>
      <c r="F353" s="31" t="s">
        <v>15</v>
      </c>
    </row>
    <row r="354" spans="1:6" ht="36" customHeight="1">
      <c r="A354" s="32" t="s">
        <v>326</v>
      </c>
      <c r="B354" s="32" t="s">
        <v>1019</v>
      </c>
      <c r="C354" s="44" t="s">
        <v>1242</v>
      </c>
      <c r="D354" s="80">
        <v>299.3</v>
      </c>
      <c r="E354" s="74">
        <f t="shared" si="5"/>
        <v>269.37</v>
      </c>
      <c r="F354" s="31" t="s">
        <v>15</v>
      </c>
    </row>
    <row r="355" spans="1:6" ht="36" customHeight="1">
      <c r="A355" s="32" t="s">
        <v>32</v>
      </c>
      <c r="B355" s="32" t="s">
        <v>1020</v>
      </c>
      <c r="C355" s="44" t="s">
        <v>1243</v>
      </c>
      <c r="D355" s="80">
        <v>239.7</v>
      </c>
      <c r="E355" s="74">
        <f t="shared" si="5"/>
        <v>215.73</v>
      </c>
      <c r="F355" s="31" t="s">
        <v>15</v>
      </c>
    </row>
    <row r="356" spans="1:6" ht="36" customHeight="1">
      <c r="A356" s="32" t="s">
        <v>33</v>
      </c>
      <c r="B356" s="32" t="s">
        <v>1021</v>
      </c>
      <c r="C356" s="44" t="s">
        <v>1244</v>
      </c>
      <c r="D356" s="80">
        <v>148.4</v>
      </c>
      <c r="E356" s="74">
        <f t="shared" si="5"/>
        <v>133.56</v>
      </c>
      <c r="F356" s="31" t="s">
        <v>15</v>
      </c>
    </row>
    <row r="357" spans="1:6" ht="36" customHeight="1">
      <c r="A357" s="32" t="s">
        <v>34</v>
      </c>
      <c r="B357" s="32" t="s">
        <v>1022</v>
      </c>
      <c r="C357" s="44" t="s">
        <v>1245</v>
      </c>
      <c r="D357" s="80">
        <v>131.19999999999999</v>
      </c>
      <c r="E357" s="74">
        <f t="shared" si="5"/>
        <v>118.08</v>
      </c>
      <c r="F357" s="31" t="s">
        <v>15</v>
      </c>
    </row>
    <row r="358" spans="1:6" ht="36" customHeight="1">
      <c r="A358" s="32" t="s">
        <v>35</v>
      </c>
      <c r="B358" s="32" t="s">
        <v>1023</v>
      </c>
      <c r="C358" s="44" t="s">
        <v>1246</v>
      </c>
      <c r="D358" s="80">
        <v>124.07850000000001</v>
      </c>
      <c r="E358" s="74">
        <f t="shared" si="5"/>
        <v>111.67065000000001</v>
      </c>
      <c r="F358" s="31" t="s">
        <v>15</v>
      </c>
    </row>
    <row r="359" spans="1:6" ht="36" customHeight="1">
      <c r="A359" s="32" t="s">
        <v>326</v>
      </c>
      <c r="B359" s="32" t="s">
        <v>1024</v>
      </c>
      <c r="C359" s="44" t="s">
        <v>1247</v>
      </c>
      <c r="D359" s="80">
        <v>337.5</v>
      </c>
      <c r="E359" s="74">
        <f t="shared" si="5"/>
        <v>303.75</v>
      </c>
      <c r="F359" s="31" t="s">
        <v>15</v>
      </c>
    </row>
    <row r="360" spans="1:6" ht="36" customHeight="1">
      <c r="A360" s="32" t="s">
        <v>32</v>
      </c>
      <c r="B360" s="32" t="s">
        <v>1025</v>
      </c>
      <c r="C360" s="44" t="s">
        <v>1248</v>
      </c>
      <c r="D360" s="80">
        <v>270.3</v>
      </c>
      <c r="E360" s="74">
        <f t="shared" si="5"/>
        <v>243.27</v>
      </c>
      <c r="F360" s="31" t="s">
        <v>15</v>
      </c>
    </row>
    <row r="361" spans="1:6" ht="36" customHeight="1">
      <c r="A361" s="32" t="s">
        <v>33</v>
      </c>
      <c r="B361" s="32" t="s">
        <v>1026</v>
      </c>
      <c r="C361" s="44" t="s">
        <v>1249</v>
      </c>
      <c r="D361" s="80">
        <v>167.4</v>
      </c>
      <c r="E361" s="74">
        <f t="shared" si="5"/>
        <v>150.66</v>
      </c>
      <c r="F361" s="31" t="s">
        <v>15</v>
      </c>
    </row>
    <row r="362" spans="1:6" ht="36" customHeight="1">
      <c r="A362" s="32" t="s">
        <v>34</v>
      </c>
      <c r="B362" s="32" t="s">
        <v>1027</v>
      </c>
      <c r="C362" s="44" t="s">
        <v>1250</v>
      </c>
      <c r="D362" s="80">
        <v>148</v>
      </c>
      <c r="E362" s="74">
        <f t="shared" si="5"/>
        <v>133.20000000000002</v>
      </c>
      <c r="F362" s="31" t="s">
        <v>15</v>
      </c>
    </row>
    <row r="363" spans="1:6" ht="36" customHeight="1">
      <c r="A363" s="32" t="s">
        <v>35</v>
      </c>
      <c r="B363" s="32" t="s">
        <v>1028</v>
      </c>
      <c r="C363" s="44" t="s">
        <v>1251</v>
      </c>
      <c r="D363" s="80">
        <v>125.3</v>
      </c>
      <c r="E363" s="74">
        <f t="shared" si="5"/>
        <v>112.77</v>
      </c>
      <c r="F363" s="31" t="s">
        <v>15</v>
      </c>
    </row>
    <row r="364" spans="1:6" ht="36" customHeight="1">
      <c r="A364" s="32" t="s">
        <v>345</v>
      </c>
      <c r="B364" s="32" t="s">
        <v>1029</v>
      </c>
      <c r="C364" s="44" t="s">
        <v>385</v>
      </c>
      <c r="D364" s="81">
        <v>16</v>
      </c>
      <c r="E364" s="74">
        <f t="shared" si="5"/>
        <v>14.4</v>
      </c>
      <c r="F364" s="31" t="s">
        <v>15</v>
      </c>
    </row>
    <row r="365" spans="1:6" ht="36" customHeight="1">
      <c r="A365" s="32" t="s">
        <v>346</v>
      </c>
      <c r="B365" s="32" t="s">
        <v>1030</v>
      </c>
      <c r="C365" s="44" t="s">
        <v>386</v>
      </c>
      <c r="D365" s="81">
        <v>12.8</v>
      </c>
      <c r="E365" s="74">
        <f t="shared" si="5"/>
        <v>11.520000000000001</v>
      </c>
      <c r="F365" s="31" t="s">
        <v>15</v>
      </c>
    </row>
    <row r="366" spans="1:6" ht="36" customHeight="1">
      <c r="A366" s="32" t="s">
        <v>347</v>
      </c>
      <c r="B366" s="32" t="s">
        <v>1031</v>
      </c>
      <c r="C366" s="44" t="s">
        <v>387</v>
      </c>
      <c r="D366" s="81">
        <v>7.9</v>
      </c>
      <c r="E366" s="74">
        <f t="shared" si="5"/>
        <v>7.11</v>
      </c>
      <c r="F366" s="31" t="s">
        <v>15</v>
      </c>
    </row>
    <row r="367" spans="1:6" ht="36" customHeight="1">
      <c r="A367" s="32" t="s">
        <v>348</v>
      </c>
      <c r="B367" s="32" t="s">
        <v>1032</v>
      </c>
      <c r="C367" s="44" t="s">
        <v>388</v>
      </c>
      <c r="D367" s="81">
        <v>7</v>
      </c>
      <c r="E367" s="74">
        <f t="shared" si="5"/>
        <v>6.3</v>
      </c>
      <c r="F367" s="31" t="s">
        <v>15</v>
      </c>
    </row>
    <row r="368" spans="1:6" ht="36" customHeight="1">
      <c r="A368" s="32" t="s">
        <v>349</v>
      </c>
      <c r="B368" s="32" t="s">
        <v>1033</v>
      </c>
      <c r="C368" s="44" t="s">
        <v>389</v>
      </c>
      <c r="D368" s="81">
        <v>6.9090000000000007</v>
      </c>
      <c r="E368" s="74">
        <f t="shared" si="5"/>
        <v>6.2181000000000006</v>
      </c>
      <c r="F368" s="31" t="s">
        <v>15</v>
      </c>
    </row>
    <row r="369" spans="1:6" ht="36" customHeight="1">
      <c r="A369" s="32" t="s">
        <v>345</v>
      </c>
      <c r="B369" s="32" t="s">
        <v>1034</v>
      </c>
      <c r="C369" s="44" t="s">
        <v>390</v>
      </c>
      <c r="D369" s="81">
        <v>18</v>
      </c>
      <c r="E369" s="74">
        <f t="shared" si="5"/>
        <v>16.2</v>
      </c>
      <c r="F369" s="31" t="s">
        <v>15</v>
      </c>
    </row>
    <row r="370" spans="1:6" ht="36" customHeight="1">
      <c r="A370" s="32" t="s">
        <v>346</v>
      </c>
      <c r="B370" s="32" t="s">
        <v>1035</v>
      </c>
      <c r="C370" s="44" t="s">
        <v>391</v>
      </c>
      <c r="D370" s="81">
        <v>14.4</v>
      </c>
      <c r="E370" s="74">
        <f t="shared" si="5"/>
        <v>12.96</v>
      </c>
      <c r="F370" s="31" t="s">
        <v>15</v>
      </c>
    </row>
    <row r="371" spans="1:6" ht="36" customHeight="1">
      <c r="A371" s="32" t="s">
        <v>347</v>
      </c>
      <c r="B371" s="32" t="s">
        <v>1036</v>
      </c>
      <c r="C371" s="44" t="s">
        <v>392</v>
      </c>
      <c r="D371" s="81">
        <v>8.9</v>
      </c>
      <c r="E371" s="74">
        <f t="shared" si="5"/>
        <v>8.01</v>
      </c>
      <c r="F371" s="31" t="s">
        <v>15</v>
      </c>
    </row>
    <row r="372" spans="1:6" ht="36" customHeight="1">
      <c r="A372" s="32" t="s">
        <v>348</v>
      </c>
      <c r="B372" s="32" t="s">
        <v>1037</v>
      </c>
      <c r="C372" s="44" t="s">
        <v>393</v>
      </c>
      <c r="D372" s="81">
        <v>7.9</v>
      </c>
      <c r="E372" s="74">
        <f t="shared" si="5"/>
        <v>7.11</v>
      </c>
      <c r="F372" s="31" t="s">
        <v>15</v>
      </c>
    </row>
    <row r="373" spans="1:6" ht="36" customHeight="1">
      <c r="A373" s="32" t="s">
        <v>349</v>
      </c>
      <c r="B373" s="32" t="s">
        <v>1038</v>
      </c>
      <c r="C373" s="44" t="s">
        <v>394</v>
      </c>
      <c r="D373" s="81">
        <v>6.7</v>
      </c>
      <c r="E373" s="74">
        <f t="shared" si="5"/>
        <v>6.03</v>
      </c>
      <c r="F373" s="31" t="s">
        <v>15</v>
      </c>
    </row>
    <row r="374" spans="1:6" ht="36" customHeight="1">
      <c r="A374" s="32" t="s">
        <v>350</v>
      </c>
      <c r="B374" s="32" t="s">
        <v>1039</v>
      </c>
      <c r="C374" s="44" t="s">
        <v>370</v>
      </c>
      <c r="D374" s="81">
        <v>63.8</v>
      </c>
      <c r="E374" s="74">
        <f t="shared" si="5"/>
        <v>57.42</v>
      </c>
      <c r="F374" s="31" t="s">
        <v>15</v>
      </c>
    </row>
    <row r="375" spans="1:6" ht="36" customHeight="1">
      <c r="A375" s="32" t="s">
        <v>351</v>
      </c>
      <c r="B375" s="32" t="s">
        <v>1040</v>
      </c>
      <c r="C375" s="44" t="s">
        <v>371</v>
      </c>
      <c r="D375" s="81">
        <v>51.1</v>
      </c>
      <c r="E375" s="74">
        <f t="shared" si="5"/>
        <v>45.99</v>
      </c>
      <c r="F375" s="31" t="s">
        <v>15</v>
      </c>
    </row>
    <row r="376" spans="1:6" ht="36" customHeight="1">
      <c r="A376" s="32" t="s">
        <v>352</v>
      </c>
      <c r="B376" s="32" t="s">
        <v>1041</v>
      </c>
      <c r="C376" s="44" t="s">
        <v>372</v>
      </c>
      <c r="D376" s="81">
        <v>31.7</v>
      </c>
      <c r="E376" s="74">
        <f t="shared" si="5"/>
        <v>28.53</v>
      </c>
      <c r="F376" s="31" t="s">
        <v>15</v>
      </c>
    </row>
    <row r="377" spans="1:6" ht="36" customHeight="1">
      <c r="A377" s="32" t="s">
        <v>353</v>
      </c>
      <c r="B377" s="32" t="s">
        <v>1042</v>
      </c>
      <c r="C377" s="44" t="s">
        <v>373</v>
      </c>
      <c r="D377" s="81">
        <v>28</v>
      </c>
      <c r="E377" s="74">
        <f t="shared" si="5"/>
        <v>25.2</v>
      </c>
      <c r="F377" s="31" t="s">
        <v>15</v>
      </c>
    </row>
    <row r="378" spans="1:6" ht="36" customHeight="1">
      <c r="A378" s="32" t="s">
        <v>354</v>
      </c>
      <c r="B378" s="32" t="s">
        <v>1043</v>
      </c>
      <c r="C378" s="44" t="s">
        <v>374</v>
      </c>
      <c r="D378" s="81">
        <v>27.58</v>
      </c>
      <c r="E378" s="74">
        <f t="shared" si="5"/>
        <v>24.821999999999999</v>
      </c>
      <c r="F378" s="31" t="s">
        <v>15</v>
      </c>
    </row>
    <row r="379" spans="1:6" ht="36" customHeight="1">
      <c r="A379" s="32" t="s">
        <v>350</v>
      </c>
      <c r="B379" s="32" t="s">
        <v>1044</v>
      </c>
      <c r="C379" s="44" t="s">
        <v>375</v>
      </c>
      <c r="D379" s="81">
        <v>72</v>
      </c>
      <c r="E379" s="74">
        <f t="shared" si="5"/>
        <v>64.8</v>
      </c>
      <c r="F379" s="31" t="s">
        <v>15</v>
      </c>
    </row>
    <row r="380" spans="1:6" ht="36" customHeight="1">
      <c r="A380" s="32" t="s">
        <v>351</v>
      </c>
      <c r="B380" s="32" t="s">
        <v>1045</v>
      </c>
      <c r="C380" s="44" t="s">
        <v>376</v>
      </c>
      <c r="D380" s="81">
        <v>57.7</v>
      </c>
      <c r="E380" s="74">
        <f t="shared" si="5"/>
        <v>51.930000000000007</v>
      </c>
      <c r="F380" s="31" t="s">
        <v>15</v>
      </c>
    </row>
    <row r="381" spans="1:6" ht="36" customHeight="1">
      <c r="A381" s="32" t="s">
        <v>352</v>
      </c>
      <c r="B381" s="32" t="s">
        <v>1046</v>
      </c>
      <c r="C381" s="44" t="s">
        <v>377</v>
      </c>
      <c r="D381" s="81">
        <v>35.700000000000003</v>
      </c>
      <c r="E381" s="74">
        <f t="shared" si="5"/>
        <v>32.130000000000003</v>
      </c>
      <c r="F381" s="31" t="s">
        <v>15</v>
      </c>
    </row>
    <row r="382" spans="1:6" ht="36" customHeight="1">
      <c r="A382" s="32" t="s">
        <v>353</v>
      </c>
      <c r="B382" s="32" t="s">
        <v>1047</v>
      </c>
      <c r="C382" s="44" t="s">
        <v>378</v>
      </c>
      <c r="D382" s="81">
        <v>31.6</v>
      </c>
      <c r="E382" s="74">
        <f t="shared" si="5"/>
        <v>28.44</v>
      </c>
      <c r="F382" s="31" t="s">
        <v>15</v>
      </c>
    </row>
    <row r="383" spans="1:6" ht="36" customHeight="1">
      <c r="A383" s="32" t="s">
        <v>354</v>
      </c>
      <c r="B383" s="32" t="s">
        <v>1048</v>
      </c>
      <c r="C383" s="44" t="s">
        <v>379</v>
      </c>
      <c r="D383" s="81">
        <v>26.7</v>
      </c>
      <c r="E383" s="74">
        <f t="shared" si="5"/>
        <v>24.03</v>
      </c>
      <c r="F383" s="31" t="s">
        <v>15</v>
      </c>
    </row>
    <row r="384" spans="1:6" ht="36" customHeight="1">
      <c r="A384" s="32" t="s">
        <v>355</v>
      </c>
      <c r="B384" s="32" t="s">
        <v>1049</v>
      </c>
      <c r="C384" s="44" t="s">
        <v>395</v>
      </c>
      <c r="D384" s="81">
        <v>95.8</v>
      </c>
      <c r="E384" s="74">
        <f t="shared" si="5"/>
        <v>86.22</v>
      </c>
      <c r="F384" s="31" t="s">
        <v>15</v>
      </c>
    </row>
    <row r="385" spans="1:6" ht="36" customHeight="1">
      <c r="A385" s="32" t="s">
        <v>356</v>
      </c>
      <c r="B385" s="32" t="s">
        <v>1050</v>
      </c>
      <c r="C385" s="44" t="s">
        <v>396</v>
      </c>
      <c r="D385" s="81">
        <v>76.7</v>
      </c>
      <c r="E385" s="74">
        <f t="shared" si="5"/>
        <v>69.03</v>
      </c>
      <c r="F385" s="31" t="s">
        <v>15</v>
      </c>
    </row>
    <row r="386" spans="1:6" ht="36" customHeight="1">
      <c r="A386" s="32" t="s">
        <v>357</v>
      </c>
      <c r="B386" s="32" t="s">
        <v>1051</v>
      </c>
      <c r="C386" s="44" t="s">
        <v>397</v>
      </c>
      <c r="D386" s="81">
        <v>47.5</v>
      </c>
      <c r="E386" s="74">
        <f t="shared" si="5"/>
        <v>42.75</v>
      </c>
      <c r="F386" s="31" t="s">
        <v>15</v>
      </c>
    </row>
    <row r="387" spans="1:6" ht="36" customHeight="1">
      <c r="A387" s="32" t="s">
        <v>358</v>
      </c>
      <c r="B387" s="32" t="s">
        <v>1052</v>
      </c>
      <c r="C387" s="44" t="s">
        <v>398</v>
      </c>
      <c r="D387" s="81">
        <v>42</v>
      </c>
      <c r="E387" s="74">
        <f t="shared" ref="E387:E450" si="6">D387*0.9</f>
        <v>37.800000000000004</v>
      </c>
      <c r="F387" s="31" t="s">
        <v>15</v>
      </c>
    </row>
    <row r="388" spans="1:6" ht="36" customHeight="1">
      <c r="A388" s="32" t="s">
        <v>359</v>
      </c>
      <c r="B388" s="32" t="s">
        <v>1053</v>
      </c>
      <c r="C388" s="44" t="s">
        <v>399</v>
      </c>
      <c r="D388" s="81">
        <v>41.375250000000001</v>
      </c>
      <c r="E388" s="74">
        <f t="shared" si="6"/>
        <v>37.237725000000005</v>
      </c>
      <c r="F388" s="31" t="s">
        <v>15</v>
      </c>
    </row>
    <row r="389" spans="1:6" ht="36" customHeight="1">
      <c r="A389" s="32" t="s">
        <v>355</v>
      </c>
      <c r="B389" s="32" t="s">
        <v>1054</v>
      </c>
      <c r="C389" s="44" t="s">
        <v>400</v>
      </c>
      <c r="D389" s="81">
        <v>108</v>
      </c>
      <c r="E389" s="74">
        <f t="shared" si="6"/>
        <v>97.2</v>
      </c>
      <c r="F389" s="31" t="s">
        <v>15</v>
      </c>
    </row>
    <row r="390" spans="1:6" ht="36" customHeight="1">
      <c r="A390" s="32" t="s">
        <v>356</v>
      </c>
      <c r="B390" s="32" t="s">
        <v>1055</v>
      </c>
      <c r="C390" s="44" t="s">
        <v>401</v>
      </c>
      <c r="D390" s="81">
        <v>86.5</v>
      </c>
      <c r="E390" s="74">
        <f t="shared" si="6"/>
        <v>77.850000000000009</v>
      </c>
      <c r="F390" s="31" t="s">
        <v>15</v>
      </c>
    </row>
    <row r="391" spans="1:6" ht="36" customHeight="1">
      <c r="A391" s="32" t="s">
        <v>357</v>
      </c>
      <c r="B391" s="32" t="s">
        <v>1056</v>
      </c>
      <c r="C391" s="44" t="s">
        <v>402</v>
      </c>
      <c r="D391" s="81">
        <v>53.6</v>
      </c>
      <c r="E391" s="74">
        <f t="shared" si="6"/>
        <v>48.24</v>
      </c>
      <c r="F391" s="31" t="s">
        <v>15</v>
      </c>
    </row>
    <row r="392" spans="1:6" ht="36" customHeight="1">
      <c r="A392" s="32" t="s">
        <v>358</v>
      </c>
      <c r="B392" s="32" t="s">
        <v>1057</v>
      </c>
      <c r="C392" s="44" t="s">
        <v>403</v>
      </c>
      <c r="D392" s="81">
        <v>47.4</v>
      </c>
      <c r="E392" s="74">
        <f t="shared" si="6"/>
        <v>42.66</v>
      </c>
      <c r="F392" s="31" t="s">
        <v>15</v>
      </c>
    </row>
    <row r="393" spans="1:6" ht="36" customHeight="1">
      <c r="A393" s="32" t="s">
        <v>359</v>
      </c>
      <c r="B393" s="32" t="s">
        <v>1058</v>
      </c>
      <c r="C393" s="44" t="s">
        <v>404</v>
      </c>
      <c r="D393" s="81">
        <v>40.1</v>
      </c>
      <c r="E393" s="74">
        <f t="shared" si="6"/>
        <v>36.090000000000003</v>
      </c>
      <c r="F393" s="31" t="s">
        <v>15</v>
      </c>
    </row>
    <row r="394" spans="1:6" ht="36" customHeight="1">
      <c r="A394" s="32" t="s">
        <v>360</v>
      </c>
      <c r="B394" s="32" t="s">
        <v>1059</v>
      </c>
      <c r="C394" s="44" t="s">
        <v>381</v>
      </c>
      <c r="D394" s="83">
        <v>9975</v>
      </c>
      <c r="E394" s="74">
        <f t="shared" si="6"/>
        <v>8977.5</v>
      </c>
      <c r="F394" s="31" t="s">
        <v>15</v>
      </c>
    </row>
    <row r="395" spans="1:6" ht="36" customHeight="1">
      <c r="A395" s="32" t="s">
        <v>360</v>
      </c>
      <c r="B395" s="32" t="s">
        <v>1060</v>
      </c>
      <c r="C395" s="44" t="s">
        <v>499</v>
      </c>
      <c r="D395" s="83">
        <v>11250</v>
      </c>
      <c r="E395" s="74">
        <f t="shared" si="6"/>
        <v>10125</v>
      </c>
      <c r="F395" s="31" t="s">
        <v>15</v>
      </c>
    </row>
    <row r="396" spans="1:6" ht="36" customHeight="1">
      <c r="A396" s="32" t="s">
        <v>361</v>
      </c>
      <c r="B396" s="32" t="s">
        <v>1061</v>
      </c>
      <c r="C396" s="44" t="s">
        <v>500</v>
      </c>
      <c r="D396" s="83">
        <v>27930</v>
      </c>
      <c r="E396" s="74">
        <f t="shared" si="6"/>
        <v>25137</v>
      </c>
      <c r="F396" s="31" t="s">
        <v>15</v>
      </c>
    </row>
    <row r="397" spans="1:6" ht="36" customHeight="1">
      <c r="A397" s="32" t="s">
        <v>361</v>
      </c>
      <c r="B397" s="32" t="s">
        <v>1062</v>
      </c>
      <c r="C397" s="44" t="s">
        <v>501</v>
      </c>
      <c r="D397" s="83">
        <v>31500</v>
      </c>
      <c r="E397" s="74">
        <f t="shared" si="6"/>
        <v>28350</v>
      </c>
      <c r="F397" s="31" t="s">
        <v>15</v>
      </c>
    </row>
    <row r="398" spans="1:6" ht="36" customHeight="1">
      <c r="A398" s="32" t="s">
        <v>362</v>
      </c>
      <c r="B398" s="32" t="s">
        <v>1063</v>
      </c>
      <c r="C398" s="44" t="s">
        <v>502</v>
      </c>
      <c r="D398" s="83">
        <v>27930</v>
      </c>
      <c r="E398" s="74">
        <f t="shared" si="6"/>
        <v>25137</v>
      </c>
      <c r="F398" s="31" t="s">
        <v>15</v>
      </c>
    </row>
    <row r="399" spans="1:6" ht="36" customHeight="1">
      <c r="A399" s="32" t="s">
        <v>362</v>
      </c>
      <c r="B399" s="32" t="s">
        <v>1064</v>
      </c>
      <c r="C399" s="44" t="s">
        <v>503</v>
      </c>
      <c r="D399" s="83">
        <v>31500</v>
      </c>
      <c r="E399" s="74">
        <f t="shared" si="6"/>
        <v>28350</v>
      </c>
      <c r="F399" s="31" t="s">
        <v>15</v>
      </c>
    </row>
    <row r="400" spans="1:6" ht="36" customHeight="1">
      <c r="A400" s="32" t="s">
        <v>363</v>
      </c>
      <c r="B400" s="32" t="s">
        <v>1065</v>
      </c>
      <c r="C400" s="44" t="s">
        <v>504</v>
      </c>
      <c r="D400" s="81">
        <v>16</v>
      </c>
      <c r="E400" s="74">
        <f t="shared" si="6"/>
        <v>14.4</v>
      </c>
      <c r="F400" s="31" t="s">
        <v>15</v>
      </c>
    </row>
    <row r="401" spans="1:6" ht="36" customHeight="1">
      <c r="A401" s="32" t="s">
        <v>364</v>
      </c>
      <c r="B401" s="32" t="s">
        <v>1066</v>
      </c>
      <c r="C401" s="44" t="s">
        <v>505</v>
      </c>
      <c r="D401" s="81">
        <v>12.8</v>
      </c>
      <c r="E401" s="74">
        <f t="shared" si="6"/>
        <v>11.520000000000001</v>
      </c>
      <c r="F401" s="31" t="s">
        <v>15</v>
      </c>
    </row>
    <row r="402" spans="1:6" ht="36" customHeight="1">
      <c r="A402" s="32" t="s">
        <v>365</v>
      </c>
      <c r="B402" s="32" t="s">
        <v>1067</v>
      </c>
      <c r="C402" s="44" t="s">
        <v>405</v>
      </c>
      <c r="D402" s="81">
        <v>7.9</v>
      </c>
      <c r="E402" s="74">
        <f t="shared" si="6"/>
        <v>7.11</v>
      </c>
      <c r="F402" s="31" t="s">
        <v>15</v>
      </c>
    </row>
    <row r="403" spans="1:6" ht="36" customHeight="1">
      <c r="A403" s="32" t="s">
        <v>366</v>
      </c>
      <c r="B403" s="32" t="s">
        <v>1068</v>
      </c>
      <c r="C403" s="44" t="s">
        <v>406</v>
      </c>
      <c r="D403" s="81">
        <v>7</v>
      </c>
      <c r="E403" s="74">
        <f t="shared" si="6"/>
        <v>6.3</v>
      </c>
      <c r="F403" s="31" t="s">
        <v>15</v>
      </c>
    </row>
    <row r="404" spans="1:6" ht="36" customHeight="1">
      <c r="A404" s="32" t="s">
        <v>367</v>
      </c>
      <c r="B404" s="32" t="s">
        <v>1069</v>
      </c>
      <c r="C404" s="44" t="s">
        <v>407</v>
      </c>
      <c r="D404" s="81">
        <v>6.91</v>
      </c>
      <c r="E404" s="74">
        <f t="shared" si="6"/>
        <v>6.2190000000000003</v>
      </c>
      <c r="F404" s="31" t="s">
        <v>15</v>
      </c>
    </row>
    <row r="405" spans="1:6" ht="36" customHeight="1">
      <c r="A405" s="32" t="s">
        <v>363</v>
      </c>
      <c r="B405" s="32" t="s">
        <v>1070</v>
      </c>
      <c r="C405" s="44" t="s">
        <v>408</v>
      </c>
      <c r="D405" s="81">
        <v>18</v>
      </c>
      <c r="E405" s="74">
        <f t="shared" si="6"/>
        <v>16.2</v>
      </c>
      <c r="F405" s="31" t="s">
        <v>15</v>
      </c>
    </row>
    <row r="406" spans="1:6" ht="36" customHeight="1">
      <c r="A406" s="32" t="s">
        <v>364</v>
      </c>
      <c r="B406" s="32" t="s">
        <v>1071</v>
      </c>
      <c r="C406" s="44" t="s">
        <v>409</v>
      </c>
      <c r="D406" s="81">
        <v>14.4</v>
      </c>
      <c r="E406" s="74">
        <f t="shared" si="6"/>
        <v>12.96</v>
      </c>
      <c r="F406" s="31" t="s">
        <v>15</v>
      </c>
    </row>
    <row r="407" spans="1:6" ht="36" customHeight="1">
      <c r="A407" s="32" t="s">
        <v>365</v>
      </c>
      <c r="B407" s="32" t="s">
        <v>1072</v>
      </c>
      <c r="C407" s="44" t="s">
        <v>410</v>
      </c>
      <c r="D407" s="81">
        <v>8.9</v>
      </c>
      <c r="E407" s="74">
        <f t="shared" si="6"/>
        <v>8.01</v>
      </c>
      <c r="F407" s="31" t="s">
        <v>15</v>
      </c>
    </row>
    <row r="408" spans="1:6" ht="36" customHeight="1">
      <c r="A408" s="32" t="s">
        <v>366</v>
      </c>
      <c r="B408" s="32" t="s">
        <v>1073</v>
      </c>
      <c r="C408" s="44" t="s">
        <v>411</v>
      </c>
      <c r="D408" s="81">
        <v>7.9</v>
      </c>
      <c r="E408" s="74">
        <f t="shared" si="6"/>
        <v>7.11</v>
      </c>
      <c r="F408" s="31" t="s">
        <v>15</v>
      </c>
    </row>
    <row r="409" spans="1:6" ht="36" customHeight="1">
      <c r="A409" s="32" t="s">
        <v>367</v>
      </c>
      <c r="B409" s="32" t="s">
        <v>1074</v>
      </c>
      <c r="C409" s="44" t="s">
        <v>412</v>
      </c>
      <c r="D409" s="81">
        <v>6.7</v>
      </c>
      <c r="E409" s="74">
        <f t="shared" si="6"/>
        <v>6.03</v>
      </c>
      <c r="F409" s="31" t="s">
        <v>15</v>
      </c>
    </row>
    <row r="410" spans="1:6" ht="36" customHeight="1">
      <c r="A410" s="32" t="s">
        <v>714</v>
      </c>
      <c r="B410" s="32" t="s">
        <v>1075</v>
      </c>
      <c r="C410" s="44" t="s">
        <v>720</v>
      </c>
      <c r="D410" s="81">
        <v>98.28</v>
      </c>
      <c r="E410" s="74">
        <f t="shared" si="6"/>
        <v>88.451999999999998</v>
      </c>
      <c r="F410" s="31" t="s">
        <v>15</v>
      </c>
    </row>
    <row r="411" spans="1:6" ht="36" customHeight="1">
      <c r="A411" s="32" t="s">
        <v>715</v>
      </c>
      <c r="B411" s="32" t="s">
        <v>1076</v>
      </c>
      <c r="C411" s="44" t="s">
        <v>721</v>
      </c>
      <c r="D411" s="81">
        <v>65.845500000000001</v>
      </c>
      <c r="E411" s="74">
        <f t="shared" si="6"/>
        <v>59.260950000000001</v>
      </c>
      <c r="F411" s="31" t="s">
        <v>15</v>
      </c>
    </row>
    <row r="412" spans="1:6" ht="36" customHeight="1">
      <c r="A412" s="32" t="s">
        <v>716</v>
      </c>
      <c r="B412" s="32" t="s">
        <v>1077</v>
      </c>
      <c r="C412" s="44" t="s">
        <v>722</v>
      </c>
      <c r="D412" s="81">
        <v>55.041000000000004</v>
      </c>
      <c r="E412" s="74">
        <f t="shared" si="6"/>
        <v>49.536900000000003</v>
      </c>
      <c r="F412" s="31" t="s">
        <v>15</v>
      </c>
    </row>
    <row r="413" spans="1:6" ht="36" customHeight="1">
      <c r="A413" s="32" t="s">
        <v>717</v>
      </c>
      <c r="B413" s="32" t="s">
        <v>1078</v>
      </c>
      <c r="C413" s="44" t="s">
        <v>723</v>
      </c>
      <c r="D413" s="81">
        <v>48.152999999999999</v>
      </c>
      <c r="E413" s="74">
        <f t="shared" si="6"/>
        <v>43.337699999999998</v>
      </c>
      <c r="F413" s="31" t="s">
        <v>15</v>
      </c>
    </row>
    <row r="414" spans="1:6" ht="36" customHeight="1">
      <c r="A414" s="32" t="s">
        <v>718</v>
      </c>
      <c r="B414" s="32" t="s">
        <v>1079</v>
      </c>
      <c r="C414" s="44" t="s">
        <v>724</v>
      </c>
      <c r="D414" s="81">
        <v>41.275500000000001</v>
      </c>
      <c r="E414" s="74">
        <f t="shared" si="6"/>
        <v>37.147950000000002</v>
      </c>
      <c r="F414" s="31" t="s">
        <v>15</v>
      </c>
    </row>
    <row r="415" spans="1:6" ht="36" customHeight="1">
      <c r="A415" s="32" t="s">
        <v>714</v>
      </c>
      <c r="B415" s="32" t="s">
        <v>1080</v>
      </c>
      <c r="C415" s="44" t="s">
        <v>725</v>
      </c>
      <c r="D415" s="81">
        <v>75</v>
      </c>
      <c r="E415" s="74">
        <f t="shared" si="6"/>
        <v>67.5</v>
      </c>
      <c r="F415" s="31" t="s">
        <v>15</v>
      </c>
    </row>
    <row r="416" spans="1:6" ht="36" customHeight="1">
      <c r="A416" s="32" t="s">
        <v>715</v>
      </c>
      <c r="B416" s="32" t="s">
        <v>1081</v>
      </c>
      <c r="C416" s="44" t="s">
        <v>726</v>
      </c>
      <c r="D416" s="81">
        <v>37.5</v>
      </c>
      <c r="E416" s="74">
        <f t="shared" si="6"/>
        <v>33.75</v>
      </c>
      <c r="F416" s="31" t="s">
        <v>15</v>
      </c>
    </row>
    <row r="417" spans="1:6" ht="36" customHeight="1">
      <c r="A417" s="32" t="s">
        <v>716</v>
      </c>
      <c r="B417" s="32" t="s">
        <v>1082</v>
      </c>
      <c r="C417" s="44" t="s">
        <v>727</v>
      </c>
      <c r="D417" s="81">
        <v>24.8</v>
      </c>
      <c r="E417" s="74">
        <f t="shared" si="6"/>
        <v>22.32</v>
      </c>
      <c r="F417" s="31" t="s">
        <v>15</v>
      </c>
    </row>
    <row r="418" spans="1:6" ht="36" customHeight="1">
      <c r="A418" s="32" t="s">
        <v>717</v>
      </c>
      <c r="B418" s="32" t="s">
        <v>1083</v>
      </c>
      <c r="C418" s="44" t="s">
        <v>728</v>
      </c>
      <c r="D418" s="81">
        <v>18.8</v>
      </c>
      <c r="E418" s="74">
        <f t="shared" si="6"/>
        <v>16.920000000000002</v>
      </c>
      <c r="F418" s="31" t="s">
        <v>15</v>
      </c>
    </row>
    <row r="419" spans="1:6" ht="36" customHeight="1">
      <c r="A419" s="32" t="s">
        <v>718</v>
      </c>
      <c r="B419" s="32" t="s">
        <v>1084</v>
      </c>
      <c r="C419" s="44" t="s">
        <v>729</v>
      </c>
      <c r="D419" s="81">
        <v>18.8</v>
      </c>
      <c r="E419" s="74">
        <f t="shared" si="6"/>
        <v>16.920000000000002</v>
      </c>
      <c r="F419" s="31" t="s">
        <v>15</v>
      </c>
    </row>
    <row r="420" spans="1:6" ht="36" customHeight="1">
      <c r="A420" s="32" t="s">
        <v>413</v>
      </c>
      <c r="B420" s="32" t="s">
        <v>1085</v>
      </c>
      <c r="C420" s="44" t="s">
        <v>524</v>
      </c>
      <c r="D420" s="81">
        <v>37.200000000000003</v>
      </c>
      <c r="E420" s="74">
        <f t="shared" si="6"/>
        <v>33.480000000000004</v>
      </c>
      <c r="F420" s="31" t="s">
        <v>15</v>
      </c>
    </row>
    <row r="421" spans="1:6" ht="36" customHeight="1">
      <c r="A421" s="32" t="s">
        <v>414</v>
      </c>
      <c r="B421" s="32" t="s">
        <v>1086</v>
      </c>
      <c r="C421" s="44" t="s">
        <v>526</v>
      </c>
      <c r="D421" s="81">
        <v>30.1</v>
      </c>
      <c r="E421" s="74">
        <f t="shared" si="6"/>
        <v>27.090000000000003</v>
      </c>
      <c r="F421" s="31" t="s">
        <v>15</v>
      </c>
    </row>
    <row r="422" spans="1:6" ht="36" customHeight="1">
      <c r="A422" s="32" t="s">
        <v>415</v>
      </c>
      <c r="B422" s="32" t="s">
        <v>1087</v>
      </c>
      <c r="C422" s="44" t="s">
        <v>525</v>
      </c>
      <c r="D422" s="81">
        <v>20.9</v>
      </c>
      <c r="E422" s="74">
        <f t="shared" si="6"/>
        <v>18.809999999999999</v>
      </c>
      <c r="F422" s="31" t="s">
        <v>15</v>
      </c>
    </row>
    <row r="423" spans="1:6" ht="36" customHeight="1">
      <c r="A423" s="32" t="s">
        <v>416</v>
      </c>
      <c r="B423" s="32" t="s">
        <v>1088</v>
      </c>
      <c r="C423" s="44" t="s">
        <v>527</v>
      </c>
      <c r="D423" s="81">
        <v>19</v>
      </c>
      <c r="E423" s="74">
        <f t="shared" si="6"/>
        <v>17.100000000000001</v>
      </c>
      <c r="F423" s="31" t="s">
        <v>15</v>
      </c>
    </row>
    <row r="424" spans="1:6" ht="36" customHeight="1">
      <c r="A424" s="32" t="s">
        <v>417</v>
      </c>
      <c r="B424" s="32" t="s">
        <v>1089</v>
      </c>
      <c r="C424" s="44" t="s">
        <v>528</v>
      </c>
      <c r="D424" s="81">
        <v>13.5</v>
      </c>
      <c r="E424" s="74">
        <f t="shared" si="6"/>
        <v>12.15</v>
      </c>
      <c r="F424" s="31" t="s">
        <v>15</v>
      </c>
    </row>
    <row r="425" spans="1:6" ht="36" customHeight="1">
      <c r="A425" s="32" t="s">
        <v>413</v>
      </c>
      <c r="B425" s="32" t="s">
        <v>1090</v>
      </c>
      <c r="C425" s="44" t="s">
        <v>529</v>
      </c>
      <c r="D425" s="81">
        <v>42</v>
      </c>
      <c r="E425" s="74">
        <f t="shared" si="6"/>
        <v>37.800000000000004</v>
      </c>
      <c r="F425" s="31" t="s">
        <v>15</v>
      </c>
    </row>
    <row r="426" spans="1:6" ht="36" customHeight="1">
      <c r="A426" s="32" t="s">
        <v>414</v>
      </c>
      <c r="B426" s="32" t="s">
        <v>1091</v>
      </c>
      <c r="C426" s="44" t="s">
        <v>530</v>
      </c>
      <c r="D426" s="81">
        <v>33.9</v>
      </c>
      <c r="E426" s="74">
        <f t="shared" si="6"/>
        <v>30.509999999999998</v>
      </c>
      <c r="F426" s="31" t="s">
        <v>15</v>
      </c>
    </row>
    <row r="427" spans="1:6" ht="36" customHeight="1">
      <c r="A427" s="32" t="s">
        <v>415</v>
      </c>
      <c r="B427" s="32" t="s">
        <v>1092</v>
      </c>
      <c r="C427" s="44" t="s">
        <v>531</v>
      </c>
      <c r="D427" s="81">
        <v>23.6</v>
      </c>
      <c r="E427" s="74">
        <f t="shared" si="6"/>
        <v>21.240000000000002</v>
      </c>
      <c r="F427" s="31" t="s">
        <v>15</v>
      </c>
    </row>
    <row r="428" spans="1:6" ht="36" customHeight="1">
      <c r="A428" s="32" t="s">
        <v>416</v>
      </c>
      <c r="B428" s="32" t="s">
        <v>1093</v>
      </c>
      <c r="C428" s="44" t="s">
        <v>431</v>
      </c>
      <c r="D428" s="81">
        <v>21.4</v>
      </c>
      <c r="E428" s="74">
        <f t="shared" si="6"/>
        <v>19.259999999999998</v>
      </c>
      <c r="F428" s="31" t="s">
        <v>15</v>
      </c>
    </row>
    <row r="429" spans="1:6" ht="36" customHeight="1">
      <c r="A429" s="32" t="s">
        <v>417</v>
      </c>
      <c r="B429" s="32" t="s">
        <v>1094</v>
      </c>
      <c r="C429" s="44" t="s">
        <v>532</v>
      </c>
      <c r="D429" s="81">
        <v>15.3</v>
      </c>
      <c r="E429" s="74">
        <f t="shared" si="6"/>
        <v>13.770000000000001</v>
      </c>
      <c r="F429" s="31" t="s">
        <v>15</v>
      </c>
    </row>
    <row r="430" spans="1:6" ht="36" customHeight="1">
      <c r="A430" s="32" t="s">
        <v>418</v>
      </c>
      <c r="B430" s="32" t="s">
        <v>1095</v>
      </c>
      <c r="C430" s="44" t="s">
        <v>432</v>
      </c>
      <c r="D430" s="81">
        <v>99.8</v>
      </c>
      <c r="E430" s="74">
        <f t="shared" si="6"/>
        <v>89.82</v>
      </c>
      <c r="F430" s="31" t="s">
        <v>15</v>
      </c>
    </row>
    <row r="431" spans="1:6" ht="36" customHeight="1">
      <c r="A431" s="32" t="s">
        <v>419</v>
      </c>
      <c r="B431" s="32" t="s">
        <v>1096</v>
      </c>
      <c r="C431" s="44" t="s">
        <v>433</v>
      </c>
      <c r="D431" s="81">
        <v>80.400000000000006</v>
      </c>
      <c r="E431" s="74">
        <f t="shared" si="6"/>
        <v>72.360000000000014</v>
      </c>
      <c r="F431" s="31" t="s">
        <v>15</v>
      </c>
    </row>
    <row r="432" spans="1:6" ht="36" customHeight="1">
      <c r="A432" s="32" t="s">
        <v>420</v>
      </c>
      <c r="B432" s="32" t="s">
        <v>1097</v>
      </c>
      <c r="C432" s="44" t="s">
        <v>434</v>
      </c>
      <c r="D432" s="81">
        <v>56</v>
      </c>
      <c r="E432" s="74">
        <f t="shared" si="6"/>
        <v>50.4</v>
      </c>
      <c r="F432" s="31" t="s">
        <v>15</v>
      </c>
    </row>
    <row r="433" spans="1:6" ht="36" customHeight="1">
      <c r="A433" s="32" t="s">
        <v>421</v>
      </c>
      <c r="B433" s="32" t="s">
        <v>1098</v>
      </c>
      <c r="C433" s="44" t="s">
        <v>435</v>
      </c>
      <c r="D433" s="81">
        <v>50.8</v>
      </c>
      <c r="E433" s="74">
        <f t="shared" si="6"/>
        <v>45.72</v>
      </c>
      <c r="F433" s="31" t="s">
        <v>15</v>
      </c>
    </row>
    <row r="434" spans="1:6" ht="36" customHeight="1">
      <c r="A434" s="32" t="s">
        <v>422</v>
      </c>
      <c r="B434" s="32" t="s">
        <v>1099</v>
      </c>
      <c r="C434" s="44" t="s">
        <v>436</v>
      </c>
      <c r="D434" s="81">
        <v>41.275500000000001</v>
      </c>
      <c r="E434" s="74">
        <f t="shared" si="6"/>
        <v>37.147950000000002</v>
      </c>
      <c r="F434" s="31" t="s">
        <v>15</v>
      </c>
    </row>
    <row r="435" spans="1:6" ht="36" customHeight="1">
      <c r="A435" s="32" t="s">
        <v>418</v>
      </c>
      <c r="B435" s="32" t="s">
        <v>1100</v>
      </c>
      <c r="C435" s="44" t="s">
        <v>437</v>
      </c>
      <c r="D435" s="81">
        <v>112.5</v>
      </c>
      <c r="E435" s="74">
        <f t="shared" si="6"/>
        <v>101.25</v>
      </c>
      <c r="F435" s="31" t="s">
        <v>15</v>
      </c>
    </row>
    <row r="436" spans="1:6" ht="36" customHeight="1">
      <c r="A436" s="32" t="s">
        <v>419</v>
      </c>
      <c r="B436" s="32" t="s">
        <v>1101</v>
      </c>
      <c r="C436" s="44" t="s">
        <v>438</v>
      </c>
      <c r="D436" s="81">
        <v>90.7</v>
      </c>
      <c r="E436" s="74">
        <f t="shared" si="6"/>
        <v>81.63000000000001</v>
      </c>
      <c r="F436" s="31" t="s">
        <v>15</v>
      </c>
    </row>
    <row r="437" spans="1:6" ht="36" customHeight="1">
      <c r="A437" s="32" t="s">
        <v>420</v>
      </c>
      <c r="B437" s="32" t="s">
        <v>1102</v>
      </c>
      <c r="C437" s="44" t="s">
        <v>439</v>
      </c>
      <c r="D437" s="81">
        <v>63.1</v>
      </c>
      <c r="E437" s="74">
        <f t="shared" si="6"/>
        <v>56.79</v>
      </c>
      <c r="F437" s="31" t="s">
        <v>15</v>
      </c>
    </row>
    <row r="438" spans="1:6" ht="36" customHeight="1">
      <c r="A438" s="32" t="s">
        <v>421</v>
      </c>
      <c r="B438" s="32" t="s">
        <v>1103</v>
      </c>
      <c r="C438" s="44" t="s">
        <v>440</v>
      </c>
      <c r="D438" s="81">
        <v>57.3</v>
      </c>
      <c r="E438" s="74">
        <f t="shared" si="6"/>
        <v>51.57</v>
      </c>
      <c r="F438" s="31" t="s">
        <v>15</v>
      </c>
    </row>
    <row r="439" spans="1:6" ht="36" customHeight="1">
      <c r="A439" s="32" t="s">
        <v>422</v>
      </c>
      <c r="B439" s="32" t="s">
        <v>1104</v>
      </c>
      <c r="C439" s="44" t="s">
        <v>441</v>
      </c>
      <c r="D439" s="81">
        <v>40.9</v>
      </c>
      <c r="E439" s="74">
        <f t="shared" si="6"/>
        <v>36.81</v>
      </c>
      <c r="F439" s="31" t="s">
        <v>15</v>
      </c>
    </row>
    <row r="440" spans="1:6" ht="36" customHeight="1">
      <c r="A440" s="32" t="s">
        <v>423</v>
      </c>
      <c r="B440" s="32" t="s">
        <v>1105</v>
      </c>
      <c r="C440" s="44" t="s">
        <v>442</v>
      </c>
      <c r="D440" s="81">
        <v>133</v>
      </c>
      <c r="E440" s="74">
        <f t="shared" si="6"/>
        <v>119.7</v>
      </c>
      <c r="F440" s="31" t="s">
        <v>15</v>
      </c>
    </row>
    <row r="441" spans="1:6" ht="36" customHeight="1">
      <c r="A441" s="32" t="s">
        <v>424</v>
      </c>
      <c r="B441" s="32" t="s">
        <v>1106</v>
      </c>
      <c r="C441" s="44" t="s">
        <v>443</v>
      </c>
      <c r="D441" s="81">
        <v>107.3</v>
      </c>
      <c r="E441" s="74">
        <f t="shared" si="6"/>
        <v>96.57</v>
      </c>
      <c r="F441" s="31" t="s">
        <v>15</v>
      </c>
    </row>
    <row r="442" spans="1:6" ht="36" customHeight="1">
      <c r="A442" s="32" t="s">
        <v>425</v>
      </c>
      <c r="B442" s="32" t="s">
        <v>1107</v>
      </c>
      <c r="C442" s="44" t="s">
        <v>444</v>
      </c>
      <c r="D442" s="81">
        <v>74.599999999999994</v>
      </c>
      <c r="E442" s="74">
        <f t="shared" si="6"/>
        <v>67.14</v>
      </c>
      <c r="F442" s="31" t="s">
        <v>15</v>
      </c>
    </row>
    <row r="443" spans="1:6" ht="36" customHeight="1">
      <c r="A443" s="32" t="s">
        <v>426</v>
      </c>
      <c r="B443" s="32" t="s">
        <v>1108</v>
      </c>
      <c r="C443" s="44" t="s">
        <v>445</v>
      </c>
      <c r="D443" s="81">
        <v>67.8</v>
      </c>
      <c r="E443" s="74">
        <f t="shared" si="6"/>
        <v>61.019999999999996</v>
      </c>
      <c r="F443" s="31" t="s">
        <v>15</v>
      </c>
    </row>
    <row r="444" spans="1:6" ht="36" customHeight="1">
      <c r="A444" s="32" t="s">
        <v>427</v>
      </c>
      <c r="B444" s="32" t="s">
        <v>1109</v>
      </c>
      <c r="C444" s="44" t="s">
        <v>446</v>
      </c>
      <c r="D444" s="81">
        <v>54.9</v>
      </c>
      <c r="E444" s="74">
        <f t="shared" si="6"/>
        <v>49.41</v>
      </c>
      <c r="F444" s="31" t="s">
        <v>15</v>
      </c>
    </row>
    <row r="445" spans="1:6" ht="36" customHeight="1">
      <c r="A445" s="32" t="s">
        <v>423</v>
      </c>
      <c r="B445" s="32" t="s">
        <v>1110</v>
      </c>
      <c r="C445" s="44" t="s">
        <v>447</v>
      </c>
      <c r="D445" s="81">
        <v>150</v>
      </c>
      <c r="E445" s="74">
        <f t="shared" si="6"/>
        <v>135</v>
      </c>
      <c r="F445" s="31" t="s">
        <v>15</v>
      </c>
    </row>
    <row r="446" spans="1:6" ht="36" customHeight="1">
      <c r="A446" s="32" t="s">
        <v>424</v>
      </c>
      <c r="B446" s="32" t="s">
        <v>1111</v>
      </c>
      <c r="C446" s="44" t="s">
        <v>448</v>
      </c>
      <c r="D446" s="81">
        <v>121</v>
      </c>
      <c r="E446" s="74">
        <f t="shared" si="6"/>
        <v>108.9</v>
      </c>
      <c r="F446" s="31" t="s">
        <v>15</v>
      </c>
    </row>
    <row r="447" spans="1:6" ht="36" customHeight="1">
      <c r="A447" s="32" t="s">
        <v>425</v>
      </c>
      <c r="B447" s="32" t="s">
        <v>1112</v>
      </c>
      <c r="C447" s="44" t="s">
        <v>449</v>
      </c>
      <c r="D447" s="81">
        <v>84.1</v>
      </c>
      <c r="E447" s="74">
        <f t="shared" si="6"/>
        <v>75.69</v>
      </c>
      <c r="F447" s="31" t="s">
        <v>15</v>
      </c>
    </row>
    <row r="448" spans="1:6" ht="36" customHeight="1">
      <c r="A448" s="32" t="s">
        <v>426</v>
      </c>
      <c r="B448" s="32" t="s">
        <v>1113</v>
      </c>
      <c r="C448" s="44" t="s">
        <v>450</v>
      </c>
      <c r="D448" s="81">
        <v>76.400000000000006</v>
      </c>
      <c r="E448" s="74">
        <f t="shared" si="6"/>
        <v>68.760000000000005</v>
      </c>
      <c r="F448" s="31" t="s">
        <v>15</v>
      </c>
    </row>
    <row r="449" spans="1:6" ht="36" customHeight="1">
      <c r="A449" s="32" t="s">
        <v>427</v>
      </c>
      <c r="B449" s="32" t="s">
        <v>1114</v>
      </c>
      <c r="C449" s="44" t="s">
        <v>451</v>
      </c>
      <c r="D449" s="81">
        <v>54.5</v>
      </c>
      <c r="E449" s="74">
        <f t="shared" si="6"/>
        <v>49.050000000000004</v>
      </c>
      <c r="F449" s="31" t="s">
        <v>15</v>
      </c>
    </row>
    <row r="450" spans="1:6" ht="36" customHeight="1">
      <c r="A450" s="32" t="s">
        <v>452</v>
      </c>
      <c r="B450" s="32" t="s">
        <v>1115</v>
      </c>
      <c r="C450" s="44" t="s">
        <v>458</v>
      </c>
      <c r="D450" s="81">
        <v>26.6</v>
      </c>
      <c r="E450" s="74">
        <f t="shared" si="6"/>
        <v>23.94</v>
      </c>
      <c r="F450" s="31" t="s">
        <v>15</v>
      </c>
    </row>
    <row r="451" spans="1:6" ht="36" customHeight="1">
      <c r="A451" s="32" t="s">
        <v>453</v>
      </c>
      <c r="B451" s="32" t="s">
        <v>1116</v>
      </c>
      <c r="C451" s="44" t="s">
        <v>459</v>
      </c>
      <c r="D451" s="81">
        <v>21.3</v>
      </c>
      <c r="E451" s="74">
        <f t="shared" ref="E451:E495" si="7">D451*0.9</f>
        <v>19.170000000000002</v>
      </c>
      <c r="F451" s="31" t="s">
        <v>15</v>
      </c>
    </row>
    <row r="452" spans="1:6" ht="36" customHeight="1">
      <c r="A452" s="32" t="s">
        <v>454</v>
      </c>
      <c r="B452" s="32" t="s">
        <v>1117</v>
      </c>
      <c r="C452" s="44" t="s">
        <v>460</v>
      </c>
      <c r="D452" s="81">
        <v>14.6</v>
      </c>
      <c r="E452" s="74">
        <f t="shared" si="7"/>
        <v>13.14</v>
      </c>
      <c r="F452" s="31" t="s">
        <v>15</v>
      </c>
    </row>
    <row r="453" spans="1:6" ht="36" customHeight="1">
      <c r="A453" s="32" t="s">
        <v>455</v>
      </c>
      <c r="B453" s="32" t="s">
        <v>1118</v>
      </c>
      <c r="C453" s="44" t="s">
        <v>461</v>
      </c>
      <c r="D453" s="81">
        <v>13.3</v>
      </c>
      <c r="E453" s="74">
        <f t="shared" si="7"/>
        <v>11.97</v>
      </c>
      <c r="F453" s="31" t="s">
        <v>15</v>
      </c>
    </row>
    <row r="454" spans="1:6" ht="36" customHeight="1">
      <c r="A454" s="32" t="s">
        <v>456</v>
      </c>
      <c r="B454" s="32" t="s">
        <v>1119</v>
      </c>
      <c r="C454" s="44" t="s">
        <v>462</v>
      </c>
      <c r="D454" s="81">
        <v>12</v>
      </c>
      <c r="E454" s="74">
        <f t="shared" si="7"/>
        <v>10.8</v>
      </c>
      <c r="F454" s="31" t="s">
        <v>15</v>
      </c>
    </row>
    <row r="455" spans="1:6" ht="36" customHeight="1">
      <c r="A455" s="32" t="s">
        <v>452</v>
      </c>
      <c r="B455" s="32" t="s">
        <v>1120</v>
      </c>
      <c r="C455" s="44" t="s">
        <v>463</v>
      </c>
      <c r="D455" s="81">
        <v>30</v>
      </c>
      <c r="E455" s="74">
        <f t="shared" si="7"/>
        <v>27</v>
      </c>
      <c r="F455" s="31" t="s">
        <v>15</v>
      </c>
    </row>
    <row r="456" spans="1:6" ht="36" customHeight="1">
      <c r="A456" s="32" t="s">
        <v>453</v>
      </c>
      <c r="B456" s="32" t="s">
        <v>1121</v>
      </c>
      <c r="C456" s="44" t="s">
        <v>464</v>
      </c>
      <c r="D456" s="81">
        <v>24</v>
      </c>
      <c r="E456" s="74">
        <f t="shared" si="7"/>
        <v>21.6</v>
      </c>
      <c r="F456" s="31" t="s">
        <v>15</v>
      </c>
    </row>
    <row r="457" spans="1:6" ht="36" customHeight="1">
      <c r="A457" s="32" t="s">
        <v>454</v>
      </c>
      <c r="B457" s="32" t="s">
        <v>1122</v>
      </c>
      <c r="C457" s="44" t="s">
        <v>465</v>
      </c>
      <c r="D457" s="81">
        <v>16.5</v>
      </c>
      <c r="E457" s="74">
        <f t="shared" si="7"/>
        <v>14.85</v>
      </c>
      <c r="F457" s="31" t="s">
        <v>15</v>
      </c>
    </row>
    <row r="458" spans="1:6" ht="36" customHeight="1">
      <c r="A458" s="32" t="s">
        <v>455</v>
      </c>
      <c r="B458" s="32" t="s">
        <v>1123</v>
      </c>
      <c r="C458" s="44" t="s">
        <v>466</v>
      </c>
      <c r="D458" s="81">
        <v>15</v>
      </c>
      <c r="E458" s="74">
        <f t="shared" si="7"/>
        <v>13.5</v>
      </c>
      <c r="F458" s="31" t="s">
        <v>15</v>
      </c>
    </row>
    <row r="459" spans="1:6" ht="36" customHeight="1">
      <c r="A459" s="32" t="s">
        <v>456</v>
      </c>
      <c r="B459" s="32" t="s">
        <v>1124</v>
      </c>
      <c r="C459" s="44" t="s">
        <v>467</v>
      </c>
      <c r="D459" s="81">
        <v>13.5</v>
      </c>
      <c r="E459" s="74">
        <f t="shared" si="7"/>
        <v>12.15</v>
      </c>
      <c r="F459" s="31" t="s">
        <v>15</v>
      </c>
    </row>
    <row r="460" spans="1:6" ht="36" customHeight="1">
      <c r="A460" s="32" t="s">
        <v>653</v>
      </c>
      <c r="B460" s="45" t="s">
        <v>1264</v>
      </c>
      <c r="C460" s="46" t="s">
        <v>491</v>
      </c>
      <c r="D460" s="86">
        <v>0.2</v>
      </c>
      <c r="E460" s="74">
        <f t="shared" si="7"/>
        <v>0.18000000000000002</v>
      </c>
      <c r="F460" s="89" t="s">
        <v>15</v>
      </c>
    </row>
    <row r="461" spans="1:6" ht="36" customHeight="1">
      <c r="A461" s="32" t="s">
        <v>653</v>
      </c>
      <c r="B461" s="45" t="s">
        <v>1265</v>
      </c>
      <c r="C461" s="46" t="s">
        <v>492</v>
      </c>
      <c r="D461" s="86">
        <v>0.2</v>
      </c>
      <c r="E461" s="74">
        <f t="shared" si="7"/>
        <v>0.18000000000000002</v>
      </c>
      <c r="F461" s="89" t="s">
        <v>15</v>
      </c>
    </row>
    <row r="462" spans="1:6" ht="36" customHeight="1">
      <c r="A462" s="32" t="s">
        <v>1145</v>
      </c>
      <c r="B462" s="45" t="s">
        <v>1267</v>
      </c>
      <c r="C462" s="46" t="s">
        <v>493</v>
      </c>
      <c r="D462" s="86">
        <v>0.2</v>
      </c>
      <c r="E462" s="74">
        <f t="shared" si="7"/>
        <v>0.18000000000000002</v>
      </c>
      <c r="F462" s="89" t="s">
        <v>15</v>
      </c>
    </row>
    <row r="463" spans="1:6" ht="36" customHeight="1">
      <c r="A463" s="32" t="s">
        <v>1145</v>
      </c>
      <c r="B463" s="45" t="s">
        <v>1268</v>
      </c>
      <c r="C463" s="46" t="s">
        <v>494</v>
      </c>
      <c r="D463" s="86">
        <v>0.2</v>
      </c>
      <c r="E463" s="74">
        <f t="shared" si="7"/>
        <v>0.18000000000000002</v>
      </c>
      <c r="F463" s="89" t="s">
        <v>15</v>
      </c>
    </row>
    <row r="464" spans="1:6" ht="36" customHeight="1">
      <c r="A464" s="32" t="s">
        <v>1146</v>
      </c>
      <c r="B464" s="45" t="s">
        <v>1294</v>
      </c>
      <c r="C464" s="46" t="s">
        <v>1173</v>
      </c>
      <c r="D464" s="87">
        <v>460000</v>
      </c>
      <c r="E464" s="74">
        <f t="shared" si="7"/>
        <v>414000</v>
      </c>
      <c r="F464" s="89" t="s">
        <v>15</v>
      </c>
    </row>
    <row r="465" spans="1:6" ht="36" customHeight="1">
      <c r="A465" s="32" t="s">
        <v>1146</v>
      </c>
      <c r="B465" s="45" t="s">
        <v>1280</v>
      </c>
      <c r="C465" s="46" t="s">
        <v>1174</v>
      </c>
      <c r="D465" s="87">
        <v>460000</v>
      </c>
      <c r="E465" s="74">
        <f t="shared" si="7"/>
        <v>414000</v>
      </c>
      <c r="F465" s="89" t="s">
        <v>15</v>
      </c>
    </row>
    <row r="466" spans="1:6" ht="36" customHeight="1">
      <c r="A466" s="32" t="s">
        <v>1147</v>
      </c>
      <c r="B466" s="45" t="s">
        <v>1295</v>
      </c>
      <c r="C466" s="46" t="s">
        <v>495</v>
      </c>
      <c r="D466" s="86">
        <v>0.05</v>
      </c>
      <c r="E466" s="74">
        <f t="shared" si="7"/>
        <v>4.5000000000000005E-2</v>
      </c>
      <c r="F466" s="89" t="s">
        <v>15</v>
      </c>
    </row>
    <row r="467" spans="1:6" ht="36" customHeight="1">
      <c r="A467" s="32" t="s">
        <v>1147</v>
      </c>
      <c r="B467" s="45" t="s">
        <v>1281</v>
      </c>
      <c r="C467" s="46" t="s">
        <v>496</v>
      </c>
      <c r="D467" s="86">
        <v>0.05</v>
      </c>
      <c r="E467" s="74">
        <f t="shared" si="7"/>
        <v>4.5000000000000005E-2</v>
      </c>
      <c r="F467" s="89" t="s">
        <v>15</v>
      </c>
    </row>
    <row r="468" spans="1:6" ht="36" customHeight="1">
      <c r="A468" s="32" t="s">
        <v>1148</v>
      </c>
      <c r="B468" s="45" t="s">
        <v>1296</v>
      </c>
      <c r="C468" s="46" t="s">
        <v>497</v>
      </c>
      <c r="D468" s="86">
        <v>0.05</v>
      </c>
      <c r="E468" s="74">
        <f t="shared" si="7"/>
        <v>4.5000000000000005E-2</v>
      </c>
      <c r="F468" s="89" t="s">
        <v>15</v>
      </c>
    </row>
    <row r="469" spans="1:6" ht="36" customHeight="1">
      <c r="A469" s="32" t="s">
        <v>1148</v>
      </c>
      <c r="B469" s="45" t="s">
        <v>1282</v>
      </c>
      <c r="C469" s="46" t="s">
        <v>498</v>
      </c>
      <c r="D469" s="86">
        <v>0.05</v>
      </c>
      <c r="E469" s="74">
        <f t="shared" si="7"/>
        <v>4.5000000000000005E-2</v>
      </c>
      <c r="F469" s="89" t="s">
        <v>15</v>
      </c>
    </row>
    <row r="470" spans="1:6" ht="36" customHeight="1">
      <c r="A470" s="32" t="s">
        <v>1149</v>
      </c>
      <c r="B470" s="45" t="s">
        <v>1277</v>
      </c>
      <c r="C470" s="46" t="s">
        <v>1269</v>
      </c>
      <c r="D470" s="87">
        <v>78200</v>
      </c>
      <c r="E470" s="74">
        <f t="shared" si="7"/>
        <v>70380</v>
      </c>
      <c r="F470" s="89" t="s">
        <v>15</v>
      </c>
    </row>
    <row r="471" spans="1:6" ht="36" customHeight="1">
      <c r="A471" s="32" t="s">
        <v>1149</v>
      </c>
      <c r="B471" s="45" t="s">
        <v>1278</v>
      </c>
      <c r="C471" s="46" t="s">
        <v>1270</v>
      </c>
      <c r="D471" s="87">
        <v>78200</v>
      </c>
      <c r="E471" s="74">
        <f t="shared" si="7"/>
        <v>70380</v>
      </c>
      <c r="F471" s="89" t="s">
        <v>15</v>
      </c>
    </row>
    <row r="472" spans="1:6" ht="36" customHeight="1">
      <c r="A472" s="32" t="s">
        <v>1150</v>
      </c>
      <c r="B472" s="45" t="s">
        <v>1279</v>
      </c>
      <c r="C472" s="46" t="s">
        <v>1271</v>
      </c>
      <c r="D472" s="87">
        <v>156400</v>
      </c>
      <c r="E472" s="74">
        <f t="shared" si="7"/>
        <v>140760</v>
      </c>
      <c r="F472" s="89" t="s">
        <v>15</v>
      </c>
    </row>
    <row r="473" spans="1:6" ht="36" customHeight="1">
      <c r="A473" s="32" t="s">
        <v>1150</v>
      </c>
      <c r="B473" s="45" t="s">
        <v>1125</v>
      </c>
      <c r="C473" s="46" t="s">
        <v>1272</v>
      </c>
      <c r="D473" s="87">
        <v>156400</v>
      </c>
      <c r="E473" s="74">
        <f t="shared" si="7"/>
        <v>140760</v>
      </c>
      <c r="F473" s="89" t="s">
        <v>15</v>
      </c>
    </row>
    <row r="474" spans="1:6" ht="36" customHeight="1">
      <c r="A474" s="32" t="s">
        <v>1151</v>
      </c>
      <c r="B474" s="45" t="s">
        <v>1297</v>
      </c>
      <c r="C474" s="46" t="s">
        <v>506</v>
      </c>
      <c r="D474" s="87">
        <v>207000</v>
      </c>
      <c r="E474" s="74">
        <f t="shared" si="7"/>
        <v>186300</v>
      </c>
      <c r="F474" s="89" t="s">
        <v>15</v>
      </c>
    </row>
    <row r="475" spans="1:6" ht="36" customHeight="1">
      <c r="A475" s="32" t="s">
        <v>1151</v>
      </c>
      <c r="B475" s="45" t="s">
        <v>1283</v>
      </c>
      <c r="C475" s="46" t="s">
        <v>507</v>
      </c>
      <c r="D475" s="87">
        <v>207000</v>
      </c>
      <c r="E475" s="74">
        <f t="shared" si="7"/>
        <v>186300</v>
      </c>
      <c r="F475" s="89" t="s">
        <v>15</v>
      </c>
    </row>
    <row r="476" spans="1:6" ht="36" customHeight="1">
      <c r="A476" s="32" t="s">
        <v>1152</v>
      </c>
      <c r="B476" s="45" t="s">
        <v>1298</v>
      </c>
      <c r="C476" s="46" t="s">
        <v>508</v>
      </c>
      <c r="D476" s="87">
        <v>241500</v>
      </c>
      <c r="E476" s="74">
        <f t="shared" si="7"/>
        <v>217350</v>
      </c>
      <c r="F476" s="89" t="s">
        <v>15</v>
      </c>
    </row>
    <row r="477" spans="1:6" ht="36" customHeight="1">
      <c r="A477" s="32" t="s">
        <v>1152</v>
      </c>
      <c r="B477" s="45" t="s">
        <v>1284</v>
      </c>
      <c r="C477" s="46" t="s">
        <v>509</v>
      </c>
      <c r="D477" s="87">
        <v>241500</v>
      </c>
      <c r="E477" s="74">
        <f t="shared" si="7"/>
        <v>217350</v>
      </c>
      <c r="F477" s="89" t="s">
        <v>15</v>
      </c>
    </row>
    <row r="478" spans="1:6" ht="36" customHeight="1">
      <c r="A478" s="32" t="s">
        <v>1153</v>
      </c>
      <c r="B478" s="45" t="s">
        <v>1299</v>
      </c>
      <c r="C478" s="46" t="s">
        <v>510</v>
      </c>
      <c r="D478" s="87">
        <v>414000</v>
      </c>
      <c r="E478" s="74">
        <f t="shared" si="7"/>
        <v>372600</v>
      </c>
      <c r="F478" s="89" t="s">
        <v>15</v>
      </c>
    </row>
    <row r="479" spans="1:6" ht="36" customHeight="1">
      <c r="A479" s="32" t="s">
        <v>1153</v>
      </c>
      <c r="B479" s="45" t="s">
        <v>1285</v>
      </c>
      <c r="C479" s="46" t="s">
        <v>511</v>
      </c>
      <c r="D479" s="87">
        <v>414000</v>
      </c>
      <c r="E479" s="74">
        <f t="shared" si="7"/>
        <v>372600</v>
      </c>
      <c r="F479" s="89" t="s">
        <v>15</v>
      </c>
    </row>
    <row r="480" spans="1:6" ht="36" customHeight="1">
      <c r="A480" s="32" t="s">
        <v>1154</v>
      </c>
      <c r="B480" s="45" t="s">
        <v>1300</v>
      </c>
      <c r="C480" s="46" t="s">
        <v>512</v>
      </c>
      <c r="D480" s="87">
        <v>483000</v>
      </c>
      <c r="E480" s="74">
        <f t="shared" si="7"/>
        <v>434700</v>
      </c>
      <c r="F480" s="89" t="s">
        <v>15</v>
      </c>
    </row>
    <row r="481" spans="1:6" ht="36" customHeight="1">
      <c r="A481" s="32" t="s">
        <v>1154</v>
      </c>
      <c r="B481" s="45" t="s">
        <v>1286</v>
      </c>
      <c r="C481" s="46" t="s">
        <v>513</v>
      </c>
      <c r="D481" s="87">
        <v>483000</v>
      </c>
      <c r="E481" s="74">
        <f t="shared" si="7"/>
        <v>434700</v>
      </c>
      <c r="F481" s="89" t="s">
        <v>15</v>
      </c>
    </row>
    <row r="482" spans="1:6" ht="36" customHeight="1">
      <c r="A482" s="32" t="s">
        <v>1155</v>
      </c>
      <c r="B482" s="45" t="s">
        <v>1301</v>
      </c>
      <c r="C482" s="46" t="s">
        <v>514</v>
      </c>
      <c r="D482" s="87">
        <v>2875</v>
      </c>
      <c r="E482" s="74">
        <f t="shared" si="7"/>
        <v>2587.5</v>
      </c>
      <c r="F482" s="89" t="s">
        <v>15</v>
      </c>
    </row>
    <row r="483" spans="1:6" ht="36" customHeight="1">
      <c r="A483" s="32" t="s">
        <v>1155</v>
      </c>
      <c r="B483" s="45" t="s">
        <v>1287</v>
      </c>
      <c r="C483" s="46" t="s">
        <v>515</v>
      </c>
      <c r="D483" s="87">
        <v>2875</v>
      </c>
      <c r="E483" s="74">
        <f t="shared" si="7"/>
        <v>2587.5</v>
      </c>
      <c r="F483" s="89" t="s">
        <v>15</v>
      </c>
    </row>
    <row r="484" spans="1:6" ht="36" customHeight="1">
      <c r="A484" s="32" t="s">
        <v>1156</v>
      </c>
      <c r="B484" s="45" t="s">
        <v>1302</v>
      </c>
      <c r="C484" s="46" t="s">
        <v>516</v>
      </c>
      <c r="D484" s="87">
        <v>10000</v>
      </c>
      <c r="E484" s="74">
        <f t="shared" si="7"/>
        <v>9000</v>
      </c>
      <c r="F484" s="89" t="s">
        <v>15</v>
      </c>
    </row>
    <row r="485" spans="1:6" ht="36" customHeight="1">
      <c r="A485" s="32" t="s">
        <v>1156</v>
      </c>
      <c r="B485" s="45" t="s">
        <v>1288</v>
      </c>
      <c r="C485" s="46" t="s">
        <v>517</v>
      </c>
      <c r="D485" s="87">
        <v>10000</v>
      </c>
      <c r="E485" s="74">
        <f t="shared" si="7"/>
        <v>9000</v>
      </c>
      <c r="F485" s="89" t="s">
        <v>15</v>
      </c>
    </row>
    <row r="486" spans="1:6" ht="36" customHeight="1">
      <c r="A486" s="32" t="s">
        <v>1157</v>
      </c>
      <c r="B486" s="45" t="s">
        <v>1303</v>
      </c>
      <c r="C486" s="46" t="s">
        <v>518</v>
      </c>
      <c r="D486" s="87">
        <v>300</v>
      </c>
      <c r="E486" s="74">
        <f t="shared" si="7"/>
        <v>270</v>
      </c>
      <c r="F486" s="89" t="s">
        <v>15</v>
      </c>
    </row>
    <row r="487" spans="1:6" ht="36" customHeight="1">
      <c r="A487" s="32" t="s">
        <v>1157</v>
      </c>
      <c r="B487" s="45" t="s">
        <v>1289</v>
      </c>
      <c r="C487" s="46" t="s">
        <v>519</v>
      </c>
      <c r="D487" s="87">
        <v>300</v>
      </c>
      <c r="E487" s="74">
        <f t="shared" si="7"/>
        <v>270</v>
      </c>
      <c r="F487" s="89" t="s">
        <v>15</v>
      </c>
    </row>
    <row r="488" spans="1:6" ht="36" customHeight="1">
      <c r="A488" s="32" t="s">
        <v>1158</v>
      </c>
      <c r="B488" s="45" t="s">
        <v>1304</v>
      </c>
      <c r="C488" s="46" t="s">
        <v>520</v>
      </c>
      <c r="D488" s="87">
        <v>250</v>
      </c>
      <c r="E488" s="74">
        <f t="shared" si="7"/>
        <v>225</v>
      </c>
      <c r="F488" s="89" t="s">
        <v>15</v>
      </c>
    </row>
    <row r="489" spans="1:6" ht="36" customHeight="1">
      <c r="A489" s="32" t="s">
        <v>1158</v>
      </c>
      <c r="B489" s="45" t="s">
        <v>1290</v>
      </c>
      <c r="C489" s="46" t="s">
        <v>521</v>
      </c>
      <c r="D489" s="87">
        <v>250</v>
      </c>
      <c r="E489" s="74">
        <f t="shared" si="7"/>
        <v>225</v>
      </c>
      <c r="F489" s="89" t="s">
        <v>15</v>
      </c>
    </row>
    <row r="490" spans="1:6" ht="36" customHeight="1">
      <c r="A490" s="32" t="s">
        <v>1159</v>
      </c>
      <c r="B490" s="45" t="s">
        <v>1305</v>
      </c>
      <c r="C490" s="46" t="s">
        <v>522</v>
      </c>
      <c r="D490" s="87">
        <v>200</v>
      </c>
      <c r="E490" s="74">
        <f t="shared" si="7"/>
        <v>180</v>
      </c>
      <c r="F490" s="89" t="s">
        <v>15</v>
      </c>
    </row>
    <row r="491" spans="1:6" ht="36" customHeight="1">
      <c r="A491" s="32" t="s">
        <v>1159</v>
      </c>
      <c r="B491" s="45" t="s">
        <v>1291</v>
      </c>
      <c r="C491" s="46" t="s">
        <v>523</v>
      </c>
      <c r="D491" s="87">
        <v>200</v>
      </c>
      <c r="E491" s="74">
        <f t="shared" si="7"/>
        <v>180</v>
      </c>
      <c r="F491" s="89" t="s">
        <v>15</v>
      </c>
    </row>
    <row r="492" spans="1:6" ht="36" customHeight="1">
      <c r="A492" s="32" t="s">
        <v>1160</v>
      </c>
      <c r="B492" s="45" t="s">
        <v>1306</v>
      </c>
      <c r="C492" s="46" t="s">
        <v>1273</v>
      </c>
      <c r="D492" s="87">
        <v>300</v>
      </c>
      <c r="E492" s="74">
        <f t="shared" si="7"/>
        <v>270</v>
      </c>
      <c r="F492" s="89" t="s">
        <v>15</v>
      </c>
    </row>
    <row r="493" spans="1:6" ht="36" customHeight="1">
      <c r="A493" s="32" t="s">
        <v>1160</v>
      </c>
      <c r="B493" s="45" t="s">
        <v>1292</v>
      </c>
      <c r="C493" s="46" t="s">
        <v>1274</v>
      </c>
      <c r="D493" s="87">
        <v>300</v>
      </c>
      <c r="E493" s="74">
        <f t="shared" si="7"/>
        <v>270</v>
      </c>
      <c r="F493" s="89" t="s">
        <v>15</v>
      </c>
    </row>
    <row r="494" spans="1:6" ht="36" customHeight="1">
      <c r="A494" s="32" t="s">
        <v>673</v>
      </c>
      <c r="B494" s="45" t="s">
        <v>1307</v>
      </c>
      <c r="C494" s="46" t="s">
        <v>1175</v>
      </c>
      <c r="D494" s="87">
        <v>8050</v>
      </c>
      <c r="E494" s="74">
        <f t="shared" si="7"/>
        <v>7245</v>
      </c>
      <c r="F494" s="89" t="s">
        <v>15</v>
      </c>
    </row>
    <row r="495" spans="1:6" ht="36" customHeight="1">
      <c r="A495" s="32" t="s">
        <v>673</v>
      </c>
      <c r="B495" s="45" t="s">
        <v>1293</v>
      </c>
      <c r="C495" s="46" t="s">
        <v>1176</v>
      </c>
      <c r="D495" s="87">
        <v>8050</v>
      </c>
      <c r="E495" s="74">
        <f t="shared" si="7"/>
        <v>7245</v>
      </c>
      <c r="F495" s="89"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CY23 Comm Cloud Pricelist</vt:lpstr>
      <vt:lpstr>CY23 GovCloud Pricelist</vt:lpstr>
      <vt:lpstr>Texas DIR</vt:lpstr>
      <vt:lpstr>'CY23 GovCloud Pricelist'!Range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LHanley</dc:creator>
  <cp:lastModifiedBy>Clara Alessi</cp:lastModifiedBy>
  <cp:lastPrinted>2019-09-05T18:40:14Z</cp:lastPrinted>
  <dcterms:created xsi:type="dcterms:W3CDTF">2019-06-07T17:43:53Z</dcterms:created>
  <dcterms:modified xsi:type="dcterms:W3CDTF">2022-12-21T21:18:45Z</dcterms:modified>
</cp:coreProperties>
</file>